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Default Extension="png" ContentType="image/png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40" yWindow="-40" windowWidth="11420" windowHeight="13300"/>
  </bookViews>
  <sheets>
    <sheet name="Pregunta" sheetId="4" r:id="rId1"/>
    <sheet name="Formulas" sheetId="7" r:id="rId2"/>
  </sheets>
  <calcPr calcId="130407" iterateCount="10000" iterateDelta="1E-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3" i="4"/>
  <c r="B16"/>
  <c r="B17"/>
  <c r="B10"/>
</calcChain>
</file>

<file path=xl/sharedStrings.xml><?xml version="1.0" encoding="utf-8"?>
<sst xmlns="http://schemas.openxmlformats.org/spreadsheetml/2006/main" count="32" uniqueCount="32">
  <si>
    <t>* Tanto los pasivos corrientes como los de largo plazo corresponden a obligaciones financieras</t>
    <phoneticPr fontId="3" type="noConversion"/>
  </si>
  <si>
    <t xml:space="preserve">* Utilidad Operacional </t>
    <phoneticPr fontId="3" type="noConversion"/>
  </si>
  <si>
    <t>* Gasto Depreciación del Periodo</t>
    <phoneticPr fontId="3" type="noConversion"/>
  </si>
  <si>
    <t>* Gasto Amortización del Periodo</t>
    <phoneticPr fontId="3" type="noConversion"/>
  </si>
  <si>
    <t>EBITDA:</t>
    <phoneticPr fontId="3" type="noConversion"/>
  </si>
  <si>
    <t>EVA:</t>
    <phoneticPr fontId="3" type="noConversion"/>
  </si>
  <si>
    <t>WACC:</t>
    <phoneticPr fontId="3" type="noConversion"/>
  </si>
  <si>
    <t>Activo corriente</t>
  </si>
  <si>
    <t>Activo Neto Fijo</t>
  </si>
  <si>
    <t>Total Activo</t>
  </si>
  <si>
    <t>Pasivo Corriente</t>
  </si>
  <si>
    <t>Pasivo Largo Plazo</t>
  </si>
  <si>
    <t>Acciones Preferentes</t>
  </si>
  <si>
    <t>Acciones Ordinarias</t>
  </si>
  <si>
    <t>Total Pasivo</t>
  </si>
  <si>
    <t>Total Pasivo + Patrimonio</t>
  </si>
  <si>
    <t>Total Patrimonio</t>
  </si>
  <si>
    <t>Balance General a 31 de Diciembre</t>
  </si>
  <si>
    <t>EMPRESA ABC S.A.</t>
    <phoneticPr fontId="3" type="noConversion"/>
  </si>
  <si>
    <t>EJERCICIO EBITDA, EVA Y WACC</t>
    <phoneticPr fontId="3" type="noConversion"/>
  </si>
  <si>
    <t>DE ACUERDO A LA SIGUIENTE INFORMACIÓN DE LA EMPRESA ABC LTDA CALCULE EL EBITDA EL EVA</t>
    <phoneticPr fontId="3" type="noConversion"/>
  </si>
  <si>
    <t>Y EL WACC</t>
    <phoneticPr fontId="3" type="noConversion"/>
  </si>
  <si>
    <t>* Costo promedio de los créditos</t>
    <phoneticPr fontId="3" type="noConversion"/>
  </si>
  <si>
    <t>* Tasa de Libre de Riesgo</t>
    <phoneticPr fontId="3" type="noConversion"/>
  </si>
  <si>
    <t>* Tasa de Impuesto</t>
    <phoneticPr fontId="3" type="noConversion"/>
  </si>
  <si>
    <t>* Valor de la Acción Preferente</t>
    <phoneticPr fontId="3" type="noConversion"/>
  </si>
  <si>
    <t>* Dividendos por Acción preferente</t>
    <phoneticPr fontId="3" type="noConversion"/>
  </si>
  <si>
    <t>Periodo</t>
    <phoneticPr fontId="3" type="noConversion"/>
  </si>
  <si>
    <t>Rdtos Empresa</t>
    <phoneticPr fontId="3" type="noConversion"/>
  </si>
  <si>
    <t>Rdtos Mercado</t>
    <phoneticPr fontId="3" type="noConversion"/>
  </si>
  <si>
    <t>* Utilidad Neta del Periodo</t>
    <phoneticPr fontId="3" type="noConversion"/>
  </si>
  <si>
    <t>* Gastos Financieros</t>
    <phoneticPr fontId="3" type="noConversion"/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</si>
</sst>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.00_);_(* \(#,##0.00\);_(* &quot;-&quot;??_);_(@_)"/>
    <numFmt numFmtId="165" formatCode="0.00"/>
    <numFmt numFmtId="166" formatCode="0.0%"/>
    <numFmt numFmtId="167" formatCode="_-* #,##0.00_€_-;\-* #,##0.00_€_-;_-* &quot;-&quot;??_€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164" fontId="0" fillId="0" borderId="3" xfId="1" applyFont="1" applyBorder="1"/>
    <xf numFmtId="164" fontId="2" fillId="0" borderId="3" xfId="1" applyFont="1" applyBorder="1"/>
    <xf numFmtId="164" fontId="2" fillId="0" borderId="5" xfId="1" applyFont="1" applyBorder="1"/>
    <xf numFmtId="9" fontId="0" fillId="0" borderId="0" xfId="0" applyNumberFormat="1"/>
    <xf numFmtId="165" fontId="0" fillId="0" borderId="0" xfId="0" applyNumberFormat="1"/>
    <xf numFmtId="0" fontId="0" fillId="0" borderId="3" xfId="0" applyBorder="1"/>
    <xf numFmtId="10" fontId="0" fillId="0" borderId="4" xfId="1" applyNumberFormat="1" applyFont="1" applyBorder="1"/>
    <xf numFmtId="10" fontId="1" fillId="0" borderId="4" xfId="1" applyNumberFormat="1" applyFont="1" applyBorder="1"/>
    <xf numFmtId="0" fontId="0" fillId="0" borderId="5" xfId="0" applyBorder="1"/>
    <xf numFmtId="10" fontId="0" fillId="0" borderId="6" xfId="2" applyNumberFormat="1" applyFont="1" applyBorder="1"/>
    <xf numFmtId="10" fontId="1" fillId="0" borderId="10" xfId="2" applyNumberFormat="1" applyFont="1" applyBorder="1"/>
    <xf numFmtId="10" fontId="0" fillId="0" borderId="11" xfId="2" applyNumberFormat="1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0" fillId="0" borderId="12" xfId="1" applyFont="1" applyBorder="1"/>
    <xf numFmtId="164" fontId="0" fillId="0" borderId="10" xfId="1" applyFont="1" applyBorder="1"/>
    <xf numFmtId="164" fontId="2" fillId="0" borderId="10" xfId="1" applyFont="1" applyBorder="1"/>
    <xf numFmtId="164" fontId="2" fillId="0" borderId="11" xfId="1" applyFont="1" applyBorder="1"/>
    <xf numFmtId="164" fontId="2" fillId="0" borderId="0" xfId="1" applyFont="1" applyBorder="1"/>
    <xf numFmtId="164" fontId="0" fillId="0" borderId="0" xfId="0" applyNumberFormat="1"/>
    <xf numFmtId="166" fontId="0" fillId="0" borderId="0" xfId="0" applyNumberFormat="1"/>
    <xf numFmtId="164" fontId="2" fillId="0" borderId="2" xfId="1" applyFont="1" applyBorder="1" applyAlignment="1">
      <alignment horizontal="center"/>
    </xf>
    <xf numFmtId="164" fontId="4" fillId="0" borderId="1" xfId="1" applyFont="1" applyBorder="1" applyAlignment="1">
      <alignment horizontal="center"/>
    </xf>
    <xf numFmtId="164" fontId="2" fillId="0" borderId="5" xfId="1" applyFont="1" applyBorder="1" applyAlignment="1">
      <alignment horizontal="center"/>
    </xf>
    <xf numFmtId="164" fontId="2" fillId="0" borderId="6" xfId="1" applyFont="1" applyBorder="1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alcChain" Target="calcChain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4.png"/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139700</xdr:rowOff>
    </xdr:from>
    <xdr:to>
      <xdr:col>8</xdr:col>
      <xdr:colOff>253201</xdr:colOff>
      <xdr:row>4</xdr:row>
      <xdr:rowOff>12627</xdr:rowOff>
    </xdr:to>
    <xdr:pic>
      <xdr:nvPicPr>
        <xdr:cNvPr id="2" name="Imagen 1" descr="Imagen 2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139700"/>
          <a:ext cx="6387301" cy="584127"/>
        </a:xfrm>
        <a:prstGeom prst="rect">
          <a:avLst/>
        </a:prstGeom>
      </xdr:spPr>
    </xdr:pic>
    <xdr:clientData/>
  </xdr:twoCellAnchor>
  <xdr:twoCellAnchor editAs="oneCell">
    <xdr:from>
      <xdr:col>0</xdr:col>
      <xdr:colOff>101600</xdr:colOff>
      <xdr:row>5</xdr:row>
      <xdr:rowOff>101600</xdr:rowOff>
    </xdr:from>
    <xdr:to>
      <xdr:col>8</xdr:col>
      <xdr:colOff>583314</xdr:colOff>
      <xdr:row>15</xdr:row>
      <xdr:rowOff>63282</xdr:rowOff>
    </xdr:to>
    <xdr:pic>
      <xdr:nvPicPr>
        <xdr:cNvPr id="3" name="Imagen 2" descr="Imagen 3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600" y="990600"/>
          <a:ext cx="7085714" cy="1739682"/>
        </a:xfrm>
        <a:prstGeom prst="rect">
          <a:avLst/>
        </a:prstGeom>
      </xdr:spPr>
    </xdr:pic>
    <xdr:clientData/>
  </xdr:twoCellAnchor>
  <xdr:twoCellAnchor editAs="oneCell">
    <xdr:from>
      <xdr:col>1</xdr:col>
      <xdr:colOff>368300</xdr:colOff>
      <xdr:row>16</xdr:row>
      <xdr:rowOff>25400</xdr:rowOff>
    </xdr:from>
    <xdr:to>
      <xdr:col>7</xdr:col>
      <xdr:colOff>710538</xdr:colOff>
      <xdr:row>31</xdr:row>
      <xdr:rowOff>177448</xdr:rowOff>
    </xdr:to>
    <xdr:pic>
      <xdr:nvPicPr>
        <xdr:cNvPr id="5" name="Imagen 4" descr="Imagen 5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3800" y="2870200"/>
          <a:ext cx="5295238" cy="28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787400</xdr:colOff>
      <xdr:row>33</xdr:row>
      <xdr:rowOff>152400</xdr:rowOff>
    </xdr:from>
    <xdr:to>
      <xdr:col>8</xdr:col>
      <xdr:colOff>177051</xdr:colOff>
      <xdr:row>51</xdr:row>
      <xdr:rowOff>12317</xdr:rowOff>
    </xdr:to>
    <xdr:pic>
      <xdr:nvPicPr>
        <xdr:cNvPr id="6" name="Imagen 5" descr="Imagen 6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7400" y="6019800"/>
          <a:ext cx="5993651" cy="3060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37"/>
  <sheetViews>
    <sheetView tabSelected="1" workbookViewId="0">
      <selection activeCell="E24" sqref="E24"/>
    </sheetView>
  </sheetViews>
  <sheetFormatPr baseColWidth="10" defaultRowHeight="14"/>
  <cols>
    <col min="1" max="1" width="21.6640625" customWidth="1"/>
    <col min="2" max="2" width="13.33203125" customWidth="1"/>
    <col min="3" max="3" width="11.6640625" bestFit="1" customWidth="1"/>
    <col min="4" max="4" width="9.33203125" customWidth="1"/>
    <col min="5" max="5" width="14.1640625" customWidth="1"/>
    <col min="6" max="6" width="13.5" customWidth="1"/>
  </cols>
  <sheetData>
    <row r="1" spans="1:7">
      <c r="A1" t="s">
        <v>19</v>
      </c>
    </row>
    <row r="3" spans="1:7">
      <c r="A3" t="s">
        <v>20</v>
      </c>
    </row>
    <row r="4" spans="1:7">
      <c r="A4" t="s">
        <v>21</v>
      </c>
    </row>
    <row r="5" spans="1:7" ht="15" thickBot="1"/>
    <row r="6" spans="1:7" ht="15" thickBot="1">
      <c r="A6" s="24" t="s">
        <v>18</v>
      </c>
      <c r="B6" s="23"/>
      <c r="D6" s="13" t="s">
        <v>27</v>
      </c>
      <c r="E6" s="14" t="s">
        <v>28</v>
      </c>
      <c r="F6" s="15" t="s">
        <v>29</v>
      </c>
    </row>
    <row r="7" spans="1:7" ht="15" thickBot="1">
      <c r="A7" s="25" t="s">
        <v>17</v>
      </c>
      <c r="B7" s="26"/>
      <c r="D7" s="6">
        <v>1</v>
      </c>
      <c r="E7" s="11">
        <v>7.2999999999999995E-2</v>
      </c>
      <c r="F7" s="7">
        <v>0.13400000000000001</v>
      </c>
      <c r="G7" s="5"/>
    </row>
    <row r="8" spans="1:7">
      <c r="A8" s="1" t="s">
        <v>7</v>
      </c>
      <c r="B8" s="16">
        <v>460000</v>
      </c>
      <c r="D8" s="6">
        <v>2</v>
      </c>
      <c r="E8" s="11">
        <v>7.5999999999999998E-2</v>
      </c>
      <c r="F8" s="8">
        <v>0.14599999999999999</v>
      </c>
      <c r="G8" s="5"/>
    </row>
    <row r="9" spans="1:7">
      <c r="A9" s="1" t="s">
        <v>8</v>
      </c>
      <c r="B9" s="17">
        <v>150000</v>
      </c>
      <c r="D9" s="6">
        <v>3</v>
      </c>
      <c r="E9" s="11">
        <v>8.5000000000000006E-2</v>
      </c>
      <c r="F9" s="8">
        <v>0.1135</v>
      </c>
      <c r="G9" s="5"/>
    </row>
    <row r="10" spans="1:7">
      <c r="A10" s="2" t="s">
        <v>9</v>
      </c>
      <c r="B10" s="18">
        <f>B8+B9</f>
        <v>610000</v>
      </c>
      <c r="D10" s="6">
        <v>4</v>
      </c>
      <c r="E10" s="11">
        <v>0.115</v>
      </c>
      <c r="F10" s="8">
        <v>9.4100000000000003E-2</v>
      </c>
      <c r="G10" s="5"/>
    </row>
    <row r="11" spans="1:7">
      <c r="A11" s="1" t="s">
        <v>10</v>
      </c>
      <c r="B11" s="17">
        <v>145000</v>
      </c>
      <c r="D11" s="6">
        <v>5</v>
      </c>
      <c r="E11" s="11">
        <v>8.5999999999999993E-2</v>
      </c>
      <c r="F11" s="8">
        <v>0.14199999999999999</v>
      </c>
      <c r="G11" s="5"/>
    </row>
    <row r="12" spans="1:7">
      <c r="A12" s="1" t="s">
        <v>11</v>
      </c>
      <c r="B12" s="17">
        <v>170000</v>
      </c>
      <c r="D12" s="6">
        <v>6</v>
      </c>
      <c r="E12" s="11">
        <v>9.8000000000000004E-2</v>
      </c>
      <c r="F12" s="8">
        <v>0.13</v>
      </c>
      <c r="G12" s="5"/>
    </row>
    <row r="13" spans="1:7">
      <c r="A13" s="1" t="s">
        <v>14</v>
      </c>
      <c r="B13" s="17">
        <f>B11+B12</f>
        <v>315000</v>
      </c>
      <c r="D13" s="6">
        <v>7</v>
      </c>
      <c r="E13" s="11">
        <v>0.13597246127366611</v>
      </c>
      <c r="F13" s="8">
        <v>0.123</v>
      </c>
      <c r="G13" s="5"/>
    </row>
    <row r="14" spans="1:7">
      <c r="A14" s="1" t="s">
        <v>12</v>
      </c>
      <c r="B14" s="17">
        <v>45000</v>
      </c>
      <c r="D14" s="6">
        <v>8</v>
      </c>
      <c r="E14" s="11">
        <v>7.8E-2</v>
      </c>
      <c r="F14" s="8">
        <v>0.115</v>
      </c>
      <c r="G14" s="5"/>
    </row>
    <row r="15" spans="1:7">
      <c r="A15" s="1" t="s">
        <v>13</v>
      </c>
      <c r="B15" s="17">
        <v>250000</v>
      </c>
      <c r="D15" s="6">
        <v>9</v>
      </c>
      <c r="E15" s="11">
        <v>8.5000000000000006E-2</v>
      </c>
      <c r="F15" s="8">
        <v>0.13400000000000001</v>
      </c>
      <c r="G15" s="5"/>
    </row>
    <row r="16" spans="1:7" ht="15" thickBot="1">
      <c r="A16" s="1" t="s">
        <v>16</v>
      </c>
      <c r="B16" s="17">
        <f>SUM(B14:B15)</f>
        <v>295000</v>
      </c>
      <c r="C16" s="21"/>
      <c r="D16" s="9"/>
      <c r="E16" s="12"/>
      <c r="F16" s="10"/>
    </row>
    <row r="17" spans="1:3" ht="15" thickBot="1">
      <c r="A17" s="3" t="s">
        <v>15</v>
      </c>
      <c r="B17" s="19">
        <f>B13+B16</f>
        <v>610000</v>
      </c>
    </row>
    <row r="18" spans="1:3">
      <c r="A18" s="20"/>
      <c r="B18" s="20"/>
    </row>
    <row r="19" spans="1:3">
      <c r="A19" s="20"/>
      <c r="B19" s="20"/>
    </row>
    <row r="20" spans="1:3">
      <c r="A20" s="20"/>
      <c r="B20" s="20"/>
    </row>
    <row r="22" spans="1:3">
      <c r="A22" t="s">
        <v>22</v>
      </c>
      <c r="C22" s="4">
        <v>0.1</v>
      </c>
    </row>
    <row r="23" spans="1:3">
      <c r="A23" t="s">
        <v>23</v>
      </c>
      <c r="C23" s="22">
        <v>0.08</v>
      </c>
    </row>
    <row r="24" spans="1:3">
      <c r="A24" t="s">
        <v>24</v>
      </c>
      <c r="C24" s="4">
        <v>0.33</v>
      </c>
    </row>
    <row r="25" spans="1:3">
      <c r="A25" t="s">
        <v>25</v>
      </c>
      <c r="C25">
        <v>5000</v>
      </c>
    </row>
    <row r="26" spans="1:3">
      <c r="A26" t="s">
        <v>26</v>
      </c>
      <c r="C26">
        <v>450</v>
      </c>
    </row>
    <row r="27" spans="1:3">
      <c r="A27" t="s">
        <v>1</v>
      </c>
      <c r="C27">
        <v>50000</v>
      </c>
    </row>
    <row r="28" spans="1:3">
      <c r="A28" t="s">
        <v>30</v>
      </c>
      <c r="C28">
        <v>35000</v>
      </c>
    </row>
    <row r="29" spans="1:3">
      <c r="A29" t="s">
        <v>31</v>
      </c>
      <c r="C29">
        <v>32000</v>
      </c>
    </row>
    <row r="30" spans="1:3">
      <c r="A30" t="s">
        <v>2</v>
      </c>
      <c r="C30">
        <v>3450</v>
      </c>
    </row>
    <row r="31" spans="1:3">
      <c r="A31" t="s">
        <v>3</v>
      </c>
      <c r="C31">
        <v>1250</v>
      </c>
    </row>
    <row r="32" spans="1:3">
      <c r="A32" t="s">
        <v>0</v>
      </c>
    </row>
    <row r="34" spans="1:5">
      <c r="A34" t="s">
        <v>4</v>
      </c>
    </row>
    <row r="35" spans="1:5">
      <c r="A35" t="s">
        <v>5</v>
      </c>
    </row>
    <row r="36" spans="1:5">
      <c r="A36" t="s">
        <v>6</v>
      </c>
    </row>
    <row r="37" spans="1:5">
      <c r="E37" s="21"/>
    </row>
  </sheetData>
  <mergeCells count="2">
    <mergeCell ref="A6:B6"/>
    <mergeCell ref="A7:B7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>
      <selection activeCell="J22" sqref="J22"/>
    </sheetView>
  </sheetViews>
  <sheetFormatPr baseColWidth="10" defaultRowHeight="14"/>
  <sheetData/>
  <phoneticPr fontId="3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Pregunta</vt:lpstr>
      <vt:lpstr>Formulas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</dc:creator>
  <cp:lastModifiedBy>Fabio Enrique Gómez Meneses</cp:lastModifiedBy>
  <dcterms:created xsi:type="dcterms:W3CDTF">2008-04-22T14:46:40Z</dcterms:created>
  <dcterms:modified xsi:type="dcterms:W3CDTF">2011-04-09T13:16:00Z</dcterms:modified>
</cp:coreProperties>
</file>