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2semestre2015\P2P\ViceDocencia\"/>
    </mc:Choice>
  </mc:AlternateContent>
  <bookViews>
    <workbookView xWindow="0" yWindow="30" windowWidth="7485" windowHeight="4140" activeTab="3"/>
  </bookViews>
  <sheets>
    <sheet name="Cat x tipo" sheetId="7" r:id="rId1"/>
    <sheet name="Cat y mat x stre" sheetId="5" r:id="rId2"/>
    <sheet name="Cat x stre" sheetId="9" r:id="rId3"/>
    <sheet name="Cat y mat x Fac" sheetId="6" r:id="rId4"/>
  </sheets>
  <definedNames>
    <definedName name="_xlnm._FilterDatabase" localSheetId="0" hidden="1">'Cat x tipo'!$A$1:$F$3182</definedName>
    <definedName name="_xlnm.Print_Area" localSheetId="1">'Cat y mat x stre'!$A$1:$H$49</definedName>
    <definedName name="_xlnm.Print_Titles" localSheetId="2">'Cat x stre'!$1:$3</definedName>
    <definedName name="_xlnm.Print_Titles" localSheetId="3">'Cat y mat x Fac'!$1:$2</definedName>
  </definedNames>
  <calcPr calcId="152511"/>
</workbook>
</file>

<file path=xl/calcChain.xml><?xml version="1.0" encoding="utf-8"?>
<calcChain xmlns="http://schemas.openxmlformats.org/spreadsheetml/2006/main">
  <c r="I58" i="9" l="1"/>
  <c r="H58" i="9"/>
  <c r="I57" i="9"/>
  <c r="H57" i="9"/>
  <c r="J57" i="9" s="1"/>
  <c r="I56" i="9"/>
  <c r="H56" i="9"/>
  <c r="I55" i="9"/>
  <c r="H55" i="9"/>
  <c r="I54" i="9"/>
  <c r="H54" i="9"/>
  <c r="I53" i="9"/>
  <c r="H53" i="9"/>
  <c r="J53" i="9" s="1"/>
  <c r="I52" i="9"/>
  <c r="H52" i="9"/>
  <c r="I51" i="9"/>
  <c r="H51" i="9"/>
  <c r="I50" i="9"/>
  <c r="H50" i="9"/>
  <c r="I49" i="9"/>
  <c r="H49" i="9"/>
  <c r="J49" i="9" s="1"/>
  <c r="I48" i="9"/>
  <c r="H48" i="9"/>
  <c r="I47" i="9"/>
  <c r="H47" i="9"/>
  <c r="I46" i="9"/>
  <c r="H46" i="9"/>
  <c r="I45" i="9"/>
  <c r="H45" i="9"/>
  <c r="J45" i="9" s="1"/>
  <c r="I44" i="9"/>
  <c r="H44" i="9"/>
  <c r="I43" i="9"/>
  <c r="H43" i="9"/>
  <c r="I42" i="9"/>
  <c r="H42" i="9"/>
  <c r="I41" i="9"/>
  <c r="H41" i="9"/>
  <c r="J41" i="9" s="1"/>
  <c r="I40" i="9"/>
  <c r="H40" i="9"/>
  <c r="I39" i="9"/>
  <c r="H39" i="9"/>
  <c r="I38" i="9"/>
  <c r="H38" i="9"/>
  <c r="I37" i="9"/>
  <c r="H37" i="9"/>
  <c r="J37" i="9" s="1"/>
  <c r="I36" i="9"/>
  <c r="H36" i="9"/>
  <c r="I35" i="9"/>
  <c r="H35" i="9"/>
  <c r="I34" i="9"/>
  <c r="H34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E58" i="9"/>
  <c r="D58" i="9"/>
  <c r="E57" i="9"/>
  <c r="D57" i="9"/>
  <c r="E56" i="9"/>
  <c r="D56" i="9"/>
  <c r="E55" i="9"/>
  <c r="D55" i="9"/>
  <c r="E54" i="9"/>
  <c r="D54" i="9"/>
  <c r="E53" i="9"/>
  <c r="K53" i="9" s="1"/>
  <c r="D53" i="9"/>
  <c r="E52" i="9"/>
  <c r="K52" i="9" s="1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K45" i="9" s="1"/>
  <c r="D45" i="9"/>
  <c r="E44" i="9"/>
  <c r="K44" i="9" s="1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C35" i="9"/>
  <c r="K35" i="9" s="1"/>
  <c r="C36" i="9"/>
  <c r="K36" i="9" s="1"/>
  <c r="C37" i="9"/>
  <c r="K37" i="9" s="1"/>
  <c r="C38" i="9"/>
  <c r="C39" i="9"/>
  <c r="C40" i="9"/>
  <c r="K40" i="9" s="1"/>
  <c r="C41" i="9"/>
  <c r="K41" i="9" s="1"/>
  <c r="C42" i="9"/>
  <c r="K42" i="9" s="1"/>
  <c r="C43" i="9"/>
  <c r="K43" i="9" s="1"/>
  <c r="C44" i="9"/>
  <c r="C45" i="9"/>
  <c r="C46" i="9"/>
  <c r="C47" i="9"/>
  <c r="C48" i="9"/>
  <c r="K48" i="9" s="1"/>
  <c r="C49" i="9"/>
  <c r="K49" i="9" s="1"/>
  <c r="C50" i="9"/>
  <c r="K50" i="9" s="1"/>
  <c r="C51" i="9"/>
  <c r="K51" i="9" s="1"/>
  <c r="C52" i="9"/>
  <c r="C53" i="9"/>
  <c r="C54" i="9"/>
  <c r="C55" i="9"/>
  <c r="C56" i="9"/>
  <c r="K56" i="9" s="1"/>
  <c r="C57" i="9"/>
  <c r="K57" i="9" s="1"/>
  <c r="C58" i="9"/>
  <c r="K58" i="9" s="1"/>
  <c r="C34" i="9"/>
  <c r="K34" i="9" s="1"/>
  <c r="B35" i="9"/>
  <c r="B36" i="9"/>
  <c r="J36" i="9" s="1"/>
  <c r="B37" i="9"/>
  <c r="B38" i="9"/>
  <c r="B39" i="9"/>
  <c r="J39" i="9" s="1"/>
  <c r="B40" i="9"/>
  <c r="B41" i="9"/>
  <c r="B42" i="9"/>
  <c r="J42" i="9" s="1"/>
  <c r="B43" i="9"/>
  <c r="B44" i="9"/>
  <c r="J44" i="9" s="1"/>
  <c r="B45" i="9"/>
  <c r="B46" i="9"/>
  <c r="B47" i="9"/>
  <c r="J47" i="9" s="1"/>
  <c r="B48" i="9"/>
  <c r="B49" i="9"/>
  <c r="B50" i="9"/>
  <c r="J50" i="9" s="1"/>
  <c r="B51" i="9"/>
  <c r="B52" i="9"/>
  <c r="J52" i="9" s="1"/>
  <c r="B53" i="9"/>
  <c r="B54" i="9"/>
  <c r="B55" i="9"/>
  <c r="J55" i="9" s="1"/>
  <c r="B56" i="9"/>
  <c r="B57" i="9"/>
  <c r="B58" i="9"/>
  <c r="J58" i="9" s="1"/>
  <c r="B34" i="9"/>
  <c r="J56" i="9" l="1"/>
  <c r="J48" i="9"/>
  <c r="J40" i="9"/>
  <c r="J54" i="9"/>
  <c r="J46" i="9"/>
  <c r="J38" i="9"/>
  <c r="K55" i="9"/>
  <c r="K47" i="9"/>
  <c r="K39" i="9"/>
  <c r="K54" i="9"/>
  <c r="K46" i="9"/>
  <c r="K38" i="9"/>
  <c r="J34" i="9"/>
  <c r="J51" i="9"/>
  <c r="J43" i="9"/>
  <c r="J35" i="9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G246" i="6"/>
  <c r="F247" i="6"/>
  <c r="G247" i="6"/>
  <c r="F248" i="6"/>
  <c r="G248" i="6"/>
  <c r="F249" i="6"/>
  <c r="G249" i="6"/>
  <c r="F250" i="6"/>
  <c r="G250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82" i="6"/>
  <c r="G282" i="6"/>
  <c r="F283" i="6"/>
  <c r="G283" i="6"/>
  <c r="F284" i="6"/>
  <c r="G284" i="6"/>
  <c r="F285" i="6"/>
  <c r="G285" i="6"/>
  <c r="F286" i="6"/>
  <c r="G286" i="6"/>
  <c r="F287" i="6"/>
  <c r="G287" i="6"/>
  <c r="F288" i="6"/>
  <c r="G288" i="6"/>
  <c r="F289" i="6"/>
  <c r="G289" i="6"/>
  <c r="F290" i="6"/>
  <c r="G290" i="6"/>
  <c r="F291" i="6"/>
  <c r="G291" i="6"/>
  <c r="F292" i="6"/>
  <c r="G292" i="6"/>
  <c r="F293" i="6"/>
  <c r="G293" i="6"/>
  <c r="F294" i="6"/>
  <c r="G294" i="6"/>
  <c r="F295" i="6"/>
  <c r="G295" i="6"/>
  <c r="F296" i="6"/>
  <c r="G296" i="6"/>
  <c r="F297" i="6"/>
  <c r="G297" i="6"/>
  <c r="F298" i="6"/>
  <c r="G298" i="6"/>
  <c r="F299" i="6"/>
  <c r="G299" i="6"/>
  <c r="F300" i="6"/>
  <c r="G300" i="6"/>
  <c r="F301" i="6"/>
  <c r="G301" i="6"/>
  <c r="F302" i="6"/>
  <c r="G302" i="6"/>
  <c r="F303" i="6"/>
  <c r="G303" i="6"/>
  <c r="F304" i="6"/>
  <c r="G304" i="6"/>
  <c r="F305" i="6"/>
  <c r="G305" i="6"/>
  <c r="F306" i="6"/>
  <c r="G306" i="6"/>
  <c r="F328" i="6"/>
  <c r="G328" i="6"/>
  <c r="F329" i="6"/>
  <c r="G329" i="6"/>
  <c r="F330" i="6"/>
  <c r="G330" i="6"/>
  <c r="F331" i="6"/>
  <c r="G331" i="6"/>
  <c r="F332" i="6"/>
  <c r="G332" i="6"/>
  <c r="F333" i="6"/>
  <c r="G333" i="6"/>
  <c r="F334" i="6"/>
  <c r="G334" i="6"/>
  <c r="F335" i="6"/>
  <c r="G335" i="6"/>
  <c r="F336" i="6"/>
  <c r="G336" i="6"/>
  <c r="F337" i="6"/>
  <c r="G337" i="6"/>
  <c r="F338" i="6"/>
  <c r="G338" i="6"/>
  <c r="F339" i="6"/>
  <c r="G339" i="6"/>
  <c r="F340" i="6"/>
  <c r="G340" i="6"/>
  <c r="F341" i="6"/>
  <c r="G341" i="6"/>
  <c r="F342" i="6"/>
  <c r="G342" i="6"/>
  <c r="F343" i="6"/>
  <c r="G343" i="6"/>
  <c r="F344" i="6"/>
  <c r="G344" i="6"/>
  <c r="F345" i="6"/>
  <c r="G345" i="6"/>
  <c r="F346" i="6"/>
  <c r="G346" i="6"/>
  <c r="F347" i="6"/>
  <c r="G347" i="6"/>
  <c r="F348" i="6"/>
  <c r="G348" i="6"/>
  <c r="F349" i="6"/>
  <c r="G349" i="6"/>
  <c r="F350" i="6"/>
  <c r="G350" i="6"/>
  <c r="F351" i="6"/>
  <c r="G351" i="6"/>
  <c r="F352" i="6"/>
  <c r="G352" i="6"/>
  <c r="F374" i="6"/>
  <c r="G374" i="6"/>
  <c r="F375" i="6"/>
  <c r="G375" i="6"/>
  <c r="F376" i="6"/>
  <c r="G376" i="6"/>
  <c r="F377" i="6"/>
  <c r="G377" i="6"/>
  <c r="F378" i="6"/>
  <c r="G378" i="6"/>
  <c r="F379" i="6"/>
  <c r="G379" i="6"/>
  <c r="F380" i="6"/>
  <c r="G380" i="6"/>
  <c r="F381" i="6"/>
  <c r="G381" i="6"/>
  <c r="F382" i="6"/>
  <c r="G382" i="6"/>
  <c r="F383" i="6"/>
  <c r="G383" i="6"/>
  <c r="F384" i="6"/>
  <c r="G384" i="6"/>
  <c r="F385" i="6"/>
  <c r="G385" i="6"/>
  <c r="F386" i="6"/>
  <c r="G386" i="6"/>
  <c r="F387" i="6"/>
  <c r="G387" i="6"/>
  <c r="F388" i="6"/>
  <c r="G388" i="6"/>
  <c r="F389" i="6"/>
  <c r="G389" i="6"/>
  <c r="F390" i="6"/>
  <c r="G390" i="6"/>
  <c r="F391" i="6"/>
  <c r="G391" i="6"/>
  <c r="F392" i="6"/>
  <c r="G392" i="6"/>
  <c r="F393" i="6"/>
  <c r="G393" i="6"/>
  <c r="F394" i="6"/>
  <c r="G394" i="6"/>
  <c r="F395" i="6"/>
  <c r="G395" i="6"/>
  <c r="F396" i="6"/>
  <c r="G396" i="6"/>
  <c r="F397" i="6"/>
  <c r="G397" i="6"/>
  <c r="F398" i="6"/>
  <c r="G398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420" i="6"/>
  <c r="G420" i="6"/>
  <c r="F421" i="6"/>
  <c r="G421" i="6"/>
  <c r="F422" i="6"/>
  <c r="G422" i="6"/>
  <c r="F423" i="6"/>
  <c r="G423" i="6"/>
  <c r="F424" i="6"/>
  <c r="G424" i="6"/>
  <c r="F425" i="6"/>
  <c r="G425" i="6"/>
  <c r="F426" i="6"/>
  <c r="G426" i="6"/>
  <c r="F427" i="6"/>
  <c r="G427" i="6"/>
  <c r="F428" i="6"/>
  <c r="G428" i="6"/>
  <c r="F429" i="6"/>
  <c r="G429" i="6"/>
  <c r="F430" i="6"/>
  <c r="G430" i="6"/>
  <c r="F431" i="6"/>
  <c r="G431" i="6"/>
  <c r="F432" i="6"/>
  <c r="G432" i="6"/>
  <c r="F433" i="6"/>
  <c r="G433" i="6"/>
  <c r="F434" i="6"/>
  <c r="G434" i="6"/>
  <c r="F435" i="6"/>
  <c r="G435" i="6"/>
  <c r="F436" i="6"/>
  <c r="G436" i="6"/>
  <c r="F437" i="6"/>
  <c r="G437" i="6"/>
  <c r="F438" i="6"/>
  <c r="G438" i="6"/>
  <c r="F439" i="6"/>
  <c r="G439" i="6"/>
  <c r="F440" i="6"/>
  <c r="G440" i="6"/>
  <c r="F441" i="6"/>
  <c r="G441" i="6"/>
  <c r="F442" i="6"/>
  <c r="G442" i="6"/>
  <c r="F443" i="6"/>
  <c r="G443" i="6"/>
  <c r="F444" i="6"/>
  <c r="G444" i="6"/>
  <c r="F98" i="6"/>
  <c r="G98" i="6"/>
  <c r="F99" i="6"/>
  <c r="G99" i="6"/>
  <c r="F100" i="6"/>
  <c r="G100" i="6"/>
  <c r="F101" i="6"/>
  <c r="G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F121" i="6"/>
  <c r="G121" i="6"/>
  <c r="F122" i="6"/>
  <c r="G122" i="6"/>
  <c r="F512" i="6"/>
  <c r="G512" i="6"/>
  <c r="F513" i="6"/>
  <c r="G513" i="6"/>
  <c r="F514" i="6"/>
  <c r="G514" i="6"/>
  <c r="F515" i="6"/>
  <c r="G515" i="6"/>
  <c r="F516" i="6"/>
  <c r="G516" i="6"/>
  <c r="F517" i="6"/>
  <c r="G517" i="6"/>
  <c r="F518" i="6"/>
  <c r="G518" i="6"/>
  <c r="F519" i="6"/>
  <c r="G519" i="6"/>
  <c r="F520" i="6"/>
  <c r="G520" i="6"/>
  <c r="F521" i="6"/>
  <c r="G521" i="6"/>
  <c r="F522" i="6"/>
  <c r="G522" i="6"/>
  <c r="F523" i="6"/>
  <c r="G523" i="6"/>
  <c r="F524" i="6"/>
  <c r="G524" i="6"/>
  <c r="F525" i="6"/>
  <c r="G525" i="6"/>
  <c r="F526" i="6"/>
  <c r="G526" i="6"/>
  <c r="F527" i="6"/>
  <c r="G527" i="6"/>
  <c r="F528" i="6"/>
  <c r="G528" i="6"/>
  <c r="F529" i="6"/>
  <c r="G529" i="6"/>
  <c r="F530" i="6"/>
  <c r="G530" i="6"/>
  <c r="F531" i="6"/>
  <c r="G531" i="6"/>
  <c r="F532" i="6"/>
  <c r="G532" i="6"/>
  <c r="F533" i="6"/>
  <c r="G533" i="6"/>
  <c r="F534" i="6"/>
  <c r="G534" i="6"/>
  <c r="F535" i="6"/>
  <c r="G535" i="6"/>
  <c r="F536" i="6"/>
  <c r="G536" i="6"/>
  <c r="F558" i="6"/>
  <c r="G558" i="6"/>
  <c r="F559" i="6"/>
  <c r="G559" i="6"/>
  <c r="F560" i="6"/>
  <c r="G560" i="6"/>
  <c r="F561" i="6"/>
  <c r="G561" i="6"/>
  <c r="F562" i="6"/>
  <c r="G562" i="6"/>
  <c r="F563" i="6"/>
  <c r="G563" i="6"/>
  <c r="F564" i="6"/>
  <c r="G564" i="6"/>
  <c r="F565" i="6"/>
  <c r="G565" i="6"/>
  <c r="F566" i="6"/>
  <c r="G566" i="6"/>
  <c r="F567" i="6"/>
  <c r="G567" i="6"/>
  <c r="F568" i="6"/>
  <c r="G568" i="6"/>
  <c r="F569" i="6"/>
  <c r="G569" i="6"/>
  <c r="F570" i="6"/>
  <c r="G570" i="6"/>
  <c r="F571" i="6"/>
  <c r="G571" i="6"/>
  <c r="F572" i="6"/>
  <c r="G572" i="6"/>
  <c r="F573" i="6"/>
  <c r="G573" i="6"/>
  <c r="F574" i="6"/>
  <c r="G574" i="6"/>
  <c r="F575" i="6"/>
  <c r="G575" i="6"/>
  <c r="F576" i="6"/>
  <c r="G576" i="6"/>
  <c r="F577" i="6"/>
  <c r="G577" i="6"/>
  <c r="F578" i="6"/>
  <c r="G578" i="6"/>
  <c r="F579" i="6"/>
  <c r="G579" i="6"/>
  <c r="F580" i="6"/>
  <c r="G580" i="6"/>
  <c r="F604" i="6"/>
  <c r="G604" i="6"/>
  <c r="F605" i="6"/>
  <c r="G605" i="6"/>
  <c r="F606" i="6"/>
  <c r="G606" i="6"/>
  <c r="F607" i="6"/>
  <c r="G607" i="6"/>
  <c r="F608" i="6"/>
  <c r="G608" i="6"/>
  <c r="F609" i="6"/>
  <c r="G609" i="6"/>
  <c r="F610" i="6"/>
  <c r="G610" i="6"/>
  <c r="F611" i="6"/>
  <c r="G611" i="6"/>
  <c r="F612" i="6"/>
  <c r="G612" i="6"/>
  <c r="F613" i="6"/>
  <c r="G613" i="6"/>
  <c r="F614" i="6"/>
  <c r="G614" i="6"/>
  <c r="F615" i="6"/>
  <c r="G615" i="6"/>
  <c r="F616" i="6"/>
  <c r="G616" i="6"/>
  <c r="F617" i="6"/>
  <c r="G617" i="6"/>
  <c r="F618" i="6"/>
  <c r="G618" i="6"/>
  <c r="F619" i="6"/>
  <c r="G619" i="6"/>
  <c r="F620" i="6"/>
  <c r="G620" i="6"/>
  <c r="F621" i="6"/>
  <c r="G621" i="6"/>
  <c r="F622" i="6"/>
  <c r="G622" i="6"/>
  <c r="F623" i="6"/>
  <c r="G623" i="6"/>
  <c r="F624" i="6"/>
  <c r="G624" i="6"/>
  <c r="F625" i="6"/>
  <c r="G625" i="6"/>
  <c r="F626" i="6"/>
  <c r="G626" i="6"/>
  <c r="F650" i="6"/>
  <c r="G650" i="6"/>
  <c r="F651" i="6"/>
  <c r="G651" i="6"/>
  <c r="F652" i="6"/>
  <c r="G652" i="6"/>
  <c r="F653" i="6"/>
  <c r="G653" i="6"/>
  <c r="F654" i="6"/>
  <c r="G654" i="6"/>
  <c r="F655" i="6"/>
  <c r="G655" i="6"/>
  <c r="F656" i="6"/>
  <c r="G656" i="6"/>
  <c r="F657" i="6"/>
  <c r="G657" i="6"/>
  <c r="F658" i="6"/>
  <c r="G658" i="6"/>
  <c r="F659" i="6"/>
  <c r="G659" i="6"/>
  <c r="F660" i="6"/>
  <c r="G660" i="6"/>
  <c r="F661" i="6"/>
  <c r="G661" i="6"/>
  <c r="F662" i="6"/>
  <c r="G662" i="6"/>
  <c r="F663" i="6"/>
  <c r="G663" i="6"/>
  <c r="F664" i="6"/>
  <c r="G664" i="6"/>
  <c r="F665" i="6"/>
  <c r="G665" i="6"/>
  <c r="F666" i="6"/>
  <c r="G666" i="6"/>
  <c r="F667" i="6"/>
  <c r="G667" i="6"/>
  <c r="F668" i="6"/>
  <c r="G668" i="6"/>
  <c r="F669" i="6"/>
  <c r="G669" i="6"/>
  <c r="F670" i="6"/>
  <c r="G670" i="6"/>
  <c r="F671" i="6"/>
  <c r="G671" i="6"/>
  <c r="F672" i="6"/>
  <c r="G672" i="6"/>
  <c r="F696" i="6"/>
  <c r="G696" i="6"/>
  <c r="F697" i="6"/>
  <c r="G697" i="6"/>
  <c r="F698" i="6"/>
  <c r="G698" i="6"/>
  <c r="F699" i="6"/>
  <c r="G699" i="6"/>
  <c r="F700" i="6"/>
  <c r="G700" i="6"/>
  <c r="F701" i="6"/>
  <c r="G701" i="6"/>
  <c r="F702" i="6"/>
  <c r="G702" i="6"/>
  <c r="F703" i="6"/>
  <c r="G703" i="6"/>
  <c r="F704" i="6"/>
  <c r="G704" i="6"/>
  <c r="F705" i="6"/>
  <c r="G705" i="6"/>
  <c r="F706" i="6"/>
  <c r="G706" i="6"/>
  <c r="F707" i="6"/>
  <c r="G707" i="6"/>
  <c r="F708" i="6"/>
  <c r="G708" i="6"/>
  <c r="F709" i="6"/>
  <c r="G709" i="6"/>
  <c r="F710" i="6"/>
  <c r="G710" i="6"/>
  <c r="F711" i="6"/>
  <c r="G711" i="6"/>
  <c r="F712" i="6"/>
  <c r="G712" i="6"/>
  <c r="F713" i="6"/>
  <c r="G713" i="6"/>
  <c r="F714" i="6"/>
  <c r="G714" i="6"/>
  <c r="F715" i="6"/>
  <c r="G715" i="6"/>
  <c r="F716" i="6"/>
  <c r="G716" i="6"/>
  <c r="F717" i="6"/>
  <c r="G717" i="6"/>
  <c r="F718" i="6"/>
  <c r="G718" i="6"/>
  <c r="F466" i="6"/>
  <c r="G466" i="6"/>
  <c r="F467" i="6"/>
  <c r="G467" i="6"/>
  <c r="F468" i="6"/>
  <c r="G468" i="6"/>
  <c r="F469" i="6"/>
  <c r="G469" i="6"/>
  <c r="F470" i="6"/>
  <c r="G470" i="6"/>
  <c r="F471" i="6"/>
  <c r="G471" i="6"/>
  <c r="F472" i="6"/>
  <c r="G472" i="6"/>
  <c r="F473" i="6"/>
  <c r="G473" i="6"/>
  <c r="F474" i="6"/>
  <c r="G474" i="6"/>
  <c r="F475" i="6"/>
  <c r="G475" i="6"/>
  <c r="F476" i="6"/>
  <c r="G476" i="6"/>
  <c r="F477" i="6"/>
  <c r="G477" i="6"/>
  <c r="F478" i="6"/>
  <c r="G478" i="6"/>
  <c r="F479" i="6"/>
  <c r="G479" i="6"/>
  <c r="F480" i="6"/>
  <c r="G480" i="6"/>
  <c r="F481" i="6"/>
  <c r="G481" i="6"/>
  <c r="F482" i="6"/>
  <c r="G482" i="6"/>
  <c r="F483" i="6"/>
  <c r="G483" i="6"/>
  <c r="F484" i="6"/>
  <c r="G484" i="6"/>
  <c r="F485" i="6"/>
  <c r="G485" i="6"/>
  <c r="F486" i="6"/>
  <c r="G486" i="6"/>
  <c r="F487" i="6"/>
  <c r="G487" i="6"/>
  <c r="F488" i="6"/>
  <c r="G488" i="6"/>
  <c r="F742" i="6"/>
  <c r="G742" i="6"/>
  <c r="F743" i="6"/>
  <c r="G743" i="6"/>
  <c r="F744" i="6"/>
  <c r="G744" i="6"/>
  <c r="F745" i="6"/>
  <c r="G745" i="6"/>
  <c r="F746" i="6"/>
  <c r="G746" i="6"/>
  <c r="F747" i="6"/>
  <c r="G747" i="6"/>
  <c r="F748" i="6"/>
  <c r="G748" i="6"/>
  <c r="F749" i="6"/>
  <c r="G749" i="6"/>
  <c r="F750" i="6"/>
  <c r="G750" i="6"/>
  <c r="F751" i="6"/>
  <c r="G751" i="6"/>
  <c r="F752" i="6"/>
  <c r="G752" i="6"/>
  <c r="F753" i="6"/>
  <c r="G753" i="6"/>
  <c r="F754" i="6"/>
  <c r="G754" i="6"/>
  <c r="F755" i="6"/>
  <c r="G755" i="6"/>
  <c r="F756" i="6"/>
  <c r="G756" i="6"/>
  <c r="F757" i="6"/>
  <c r="G757" i="6"/>
  <c r="F758" i="6"/>
  <c r="G758" i="6"/>
  <c r="F759" i="6"/>
  <c r="G759" i="6"/>
  <c r="F760" i="6"/>
  <c r="G760" i="6"/>
  <c r="F761" i="6"/>
  <c r="G761" i="6"/>
  <c r="F762" i="6"/>
  <c r="G762" i="6"/>
  <c r="F763" i="6"/>
  <c r="G763" i="6"/>
  <c r="F764" i="6"/>
  <c r="G764" i="6"/>
  <c r="F765" i="6"/>
  <c r="G765" i="6"/>
  <c r="F788" i="6"/>
  <c r="G788" i="6"/>
  <c r="F789" i="6"/>
  <c r="G789" i="6"/>
  <c r="F790" i="6"/>
  <c r="G790" i="6"/>
  <c r="F791" i="6"/>
  <c r="G791" i="6"/>
  <c r="F792" i="6"/>
  <c r="G792" i="6"/>
  <c r="F793" i="6"/>
  <c r="G793" i="6"/>
  <c r="F794" i="6"/>
  <c r="G794" i="6"/>
  <c r="F795" i="6"/>
  <c r="G795" i="6"/>
  <c r="F796" i="6"/>
  <c r="G796" i="6"/>
  <c r="F797" i="6"/>
  <c r="G797" i="6"/>
  <c r="F798" i="6"/>
  <c r="G798" i="6"/>
  <c r="F799" i="6"/>
  <c r="G799" i="6"/>
  <c r="F800" i="6"/>
  <c r="G800" i="6"/>
  <c r="F801" i="6"/>
  <c r="G801" i="6"/>
  <c r="F802" i="6"/>
  <c r="G802" i="6"/>
  <c r="F803" i="6"/>
  <c r="G803" i="6"/>
  <c r="F804" i="6"/>
  <c r="G804" i="6"/>
  <c r="F805" i="6"/>
  <c r="G805" i="6"/>
  <c r="F806" i="6"/>
  <c r="G806" i="6"/>
  <c r="F807" i="6"/>
  <c r="G807" i="6"/>
  <c r="F808" i="6"/>
  <c r="G808" i="6"/>
  <c r="F809" i="6"/>
  <c r="G809" i="6"/>
  <c r="F810" i="6"/>
  <c r="G810" i="6"/>
  <c r="F811" i="6"/>
  <c r="G811" i="6"/>
  <c r="F834" i="6"/>
  <c r="G834" i="6"/>
  <c r="F835" i="6"/>
  <c r="G835" i="6"/>
  <c r="F836" i="6"/>
  <c r="G836" i="6"/>
  <c r="F837" i="6"/>
  <c r="G837" i="6"/>
  <c r="F838" i="6"/>
  <c r="G838" i="6"/>
  <c r="F839" i="6"/>
  <c r="G839" i="6"/>
  <c r="F840" i="6"/>
  <c r="G840" i="6"/>
  <c r="F841" i="6"/>
  <c r="G841" i="6"/>
  <c r="F842" i="6"/>
  <c r="G842" i="6"/>
  <c r="F843" i="6"/>
  <c r="G843" i="6"/>
  <c r="F844" i="6"/>
  <c r="G844" i="6"/>
  <c r="F845" i="6"/>
  <c r="G845" i="6"/>
  <c r="F846" i="6"/>
  <c r="G846" i="6"/>
  <c r="F847" i="6"/>
  <c r="G847" i="6"/>
  <c r="F848" i="6"/>
  <c r="G848" i="6"/>
  <c r="F849" i="6"/>
  <c r="G849" i="6"/>
  <c r="F850" i="6"/>
  <c r="G850" i="6"/>
  <c r="F851" i="6"/>
  <c r="G851" i="6"/>
  <c r="F852" i="6"/>
  <c r="G852" i="6"/>
  <c r="F853" i="6"/>
  <c r="G853" i="6"/>
  <c r="F854" i="6"/>
  <c r="G854" i="6"/>
  <c r="F855" i="6"/>
  <c r="G855" i="6"/>
  <c r="F856" i="6"/>
  <c r="G856" i="6"/>
  <c r="F857" i="6"/>
  <c r="G857" i="6"/>
  <c r="F858" i="6"/>
  <c r="G858" i="6"/>
  <c r="F880" i="6"/>
  <c r="G880" i="6"/>
  <c r="F881" i="6"/>
  <c r="G881" i="6"/>
  <c r="F882" i="6"/>
  <c r="G882" i="6"/>
  <c r="F883" i="6"/>
  <c r="G883" i="6"/>
  <c r="F884" i="6"/>
  <c r="G884" i="6"/>
  <c r="F885" i="6"/>
  <c r="G885" i="6"/>
  <c r="F886" i="6"/>
  <c r="G886" i="6"/>
  <c r="F887" i="6"/>
  <c r="G887" i="6"/>
  <c r="F888" i="6"/>
  <c r="G888" i="6"/>
  <c r="F889" i="6"/>
  <c r="G889" i="6"/>
  <c r="F890" i="6"/>
  <c r="G890" i="6"/>
  <c r="F891" i="6"/>
  <c r="G891" i="6"/>
  <c r="F892" i="6"/>
  <c r="G892" i="6"/>
  <c r="F893" i="6"/>
  <c r="G893" i="6"/>
  <c r="F894" i="6"/>
  <c r="G894" i="6"/>
  <c r="F895" i="6"/>
  <c r="G895" i="6"/>
  <c r="F896" i="6"/>
  <c r="G896" i="6"/>
  <c r="F897" i="6"/>
  <c r="G897" i="6"/>
  <c r="F898" i="6"/>
  <c r="G898" i="6"/>
  <c r="F899" i="6"/>
  <c r="G899" i="6"/>
  <c r="F900" i="6"/>
  <c r="G900" i="6"/>
  <c r="F901" i="6"/>
  <c r="G901" i="6"/>
  <c r="F926" i="6"/>
  <c r="G926" i="6"/>
  <c r="F927" i="6"/>
  <c r="G927" i="6"/>
  <c r="F928" i="6"/>
  <c r="G928" i="6"/>
  <c r="F929" i="6"/>
  <c r="G929" i="6"/>
  <c r="F930" i="6"/>
  <c r="G930" i="6"/>
  <c r="F931" i="6"/>
  <c r="G931" i="6"/>
  <c r="F932" i="6"/>
  <c r="G932" i="6"/>
  <c r="F933" i="6"/>
  <c r="G933" i="6"/>
  <c r="F934" i="6"/>
  <c r="G934" i="6"/>
  <c r="F935" i="6"/>
  <c r="G935" i="6"/>
  <c r="F936" i="6"/>
  <c r="G936" i="6"/>
  <c r="F937" i="6"/>
  <c r="G937" i="6"/>
  <c r="F938" i="6"/>
  <c r="G938" i="6"/>
  <c r="F939" i="6"/>
  <c r="G939" i="6"/>
  <c r="F940" i="6"/>
  <c r="G940" i="6"/>
  <c r="F941" i="6"/>
  <c r="G941" i="6"/>
  <c r="F942" i="6"/>
  <c r="G942" i="6"/>
  <c r="F943" i="6"/>
  <c r="G943" i="6"/>
  <c r="F944" i="6"/>
  <c r="G944" i="6"/>
  <c r="F945" i="6"/>
  <c r="G945" i="6"/>
  <c r="F946" i="6"/>
  <c r="G946" i="6"/>
  <c r="F947" i="6"/>
  <c r="G947" i="6"/>
  <c r="F948" i="6"/>
  <c r="G948" i="6"/>
  <c r="F949" i="6"/>
  <c r="G949" i="6"/>
  <c r="F950" i="6"/>
  <c r="G950" i="6"/>
  <c r="G236" i="6"/>
  <c r="F236" i="6"/>
  <c r="G190" i="6"/>
  <c r="F190" i="6"/>
  <c r="F191" i="6"/>
  <c r="G191" i="6"/>
  <c r="F192" i="6"/>
  <c r="G192" i="6"/>
  <c r="F193" i="6"/>
  <c r="G193" i="6"/>
  <c r="F194" i="6"/>
  <c r="G194" i="6"/>
  <c r="F195" i="6"/>
  <c r="G195" i="6"/>
  <c r="F196" i="6"/>
  <c r="G196" i="6"/>
  <c r="F197" i="6"/>
  <c r="G197" i="6"/>
  <c r="F198" i="6"/>
  <c r="G198" i="6"/>
  <c r="F199" i="6"/>
  <c r="G199" i="6"/>
  <c r="F200" i="6"/>
  <c r="G200" i="6"/>
  <c r="F201" i="6"/>
  <c r="G201" i="6"/>
  <c r="F202" i="6"/>
  <c r="G202" i="6"/>
  <c r="F203" i="6"/>
  <c r="G203" i="6"/>
  <c r="F204" i="6"/>
  <c r="G204" i="6"/>
  <c r="F205" i="6"/>
  <c r="G205" i="6"/>
  <c r="F206" i="6"/>
  <c r="G206" i="6"/>
  <c r="F207" i="6"/>
  <c r="G207" i="6"/>
  <c r="F208" i="6"/>
  <c r="G208" i="6"/>
  <c r="F209" i="6"/>
  <c r="G209" i="6"/>
  <c r="F210" i="6"/>
  <c r="G210" i="6"/>
  <c r="F211" i="6"/>
  <c r="G211" i="6"/>
  <c r="F212" i="6"/>
  <c r="G212" i="6"/>
  <c r="F213" i="6"/>
  <c r="G213" i="6"/>
  <c r="F214" i="6"/>
  <c r="G214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F145" i="6"/>
  <c r="G145" i="6"/>
  <c r="F146" i="6"/>
  <c r="G146" i="6"/>
  <c r="F147" i="6"/>
  <c r="G147" i="6"/>
  <c r="F148" i="6"/>
  <c r="G148" i="6"/>
  <c r="F149" i="6"/>
  <c r="G149" i="6"/>
  <c r="F150" i="6"/>
  <c r="G150" i="6"/>
  <c r="F151" i="6"/>
  <c r="G151" i="6"/>
  <c r="F152" i="6"/>
  <c r="G152" i="6"/>
  <c r="F153" i="6"/>
  <c r="G153" i="6"/>
  <c r="F154" i="6"/>
  <c r="G154" i="6"/>
  <c r="F155" i="6"/>
  <c r="G155" i="6"/>
  <c r="F156" i="6"/>
  <c r="G156" i="6"/>
  <c r="F157" i="6"/>
  <c r="G157" i="6"/>
  <c r="F158" i="6"/>
  <c r="G158" i="6"/>
  <c r="F159" i="6"/>
  <c r="G159" i="6"/>
  <c r="F160" i="6"/>
  <c r="G160" i="6"/>
  <c r="F161" i="6"/>
  <c r="G161" i="6"/>
  <c r="F162" i="6"/>
  <c r="G162" i="6"/>
  <c r="F163" i="6"/>
  <c r="G163" i="6"/>
  <c r="F164" i="6"/>
  <c r="G164" i="6"/>
  <c r="F165" i="6"/>
  <c r="G165" i="6"/>
  <c r="F166" i="6"/>
  <c r="G166" i="6"/>
  <c r="F167" i="6"/>
  <c r="G167" i="6"/>
  <c r="F168" i="6"/>
  <c r="G168" i="6"/>
  <c r="G144" i="6"/>
  <c r="F144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4" i="5"/>
  <c r="F4" i="5"/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</calcChain>
</file>

<file path=xl/sharedStrings.xml><?xml version="1.0" encoding="utf-8"?>
<sst xmlns="http://schemas.openxmlformats.org/spreadsheetml/2006/main" count="13549" uniqueCount="111">
  <si>
    <t>semestre</t>
  </si>
  <si>
    <t>codfac</t>
  </si>
  <si>
    <t>20031</t>
  </si>
  <si>
    <t>02</t>
  </si>
  <si>
    <t>03</t>
  </si>
  <si>
    <t>09</t>
  </si>
  <si>
    <t>10</t>
  </si>
  <si>
    <t>12</t>
  </si>
  <si>
    <t>13</t>
  </si>
  <si>
    <t>14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</si>
  <si>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</si>
  <si>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</si>
  <si>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</si>
  <si>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</si>
  <si>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</si>
  <si>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</si>
  <si>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</si>
  <si>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</si>
  <si>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</si>
  <si>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</si>
  <si>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70</t>
  </si>
  <si>
    <t>71</t>
  </si>
  <si>
    <t>75</t>
  </si>
  <si>
    <t>80</t>
  </si>
  <si>
    <t>89</t>
  </si>
  <si>
    <t>90</t>
  </si>
  <si>
    <t>20032</t>
  </si>
  <si>
    <t>72</t>
  </si>
  <si>
    <t>97</t>
  </si>
  <si>
    <t>20041</t>
  </si>
  <si>
    <t>77</t>
  </si>
  <si>
    <t>79</t>
  </si>
  <si>
    <t>92</t>
  </si>
  <si>
    <t>20042</t>
  </si>
  <si>
    <t>20051</t>
  </si>
  <si>
    <t>91</t>
  </si>
  <si>
    <t>20052</t>
  </si>
  <si>
    <t>20061</t>
  </si>
  <si>
    <t>20062</t>
  </si>
  <si>
    <t>20071</t>
  </si>
  <si>
    <t>20072</t>
  </si>
  <si>
    <t>20081</t>
  </si>
  <si>
    <t>20082</t>
  </si>
  <si>
    <t>20091</t>
  </si>
  <si>
    <t>20092</t>
  </si>
  <si>
    <t>20101</t>
  </si>
  <si>
    <t>20102</t>
  </si>
  <si>
    <t>20111</t>
  </si>
  <si>
    <t>20112</t>
  </si>
  <si>
    <t>20121</t>
  </si>
  <si>
    <t>20122</t>
  </si>
  <si>
    <t>20131</t>
  </si>
  <si>
    <t>20132</t>
  </si>
  <si>
    <t>20141</t>
  </si>
  <si>
    <t>20142</t>
  </si>
  <si>
    <t>20151</t>
  </si>
  <si>
    <t>HORAS CÁTEDRA EN PREGRADO</t>
  </si>
  <si>
    <t>Horas de docentes</t>
  </si>
  <si>
    <t>Reserva de docentes</t>
  </si>
  <si>
    <t>Reserva externos</t>
  </si>
  <si>
    <t>Total horas</t>
  </si>
  <si>
    <t>Total reserva</t>
  </si>
  <si>
    <t>Horas de externos</t>
  </si>
  <si>
    <t>VICERRECTORÍA DE DOCENCIA - UNIVERSIDAD DE ANTIOQUIA</t>
  </si>
  <si>
    <t>FACULTAD DE ARTES</t>
  </si>
  <si>
    <t>FACULTAD DE CIENCIAS EXACTAS Y NATURALES</t>
  </si>
  <si>
    <t>FACULTAD DE CIENCIAS SOCIALES Y HUMANAS</t>
  </si>
  <si>
    <t>FACULTAD DE DERECHO Y CIENCIAS POLÍTICAS</t>
  </si>
  <si>
    <t>FACULTAD DE COMUNICACIONES</t>
  </si>
  <si>
    <t>ESCUELA DE IDIOMAS</t>
  </si>
  <si>
    <t>INSTITUTO DE FILOSOFÍA</t>
  </si>
  <si>
    <t>FACULTAD DE CIENCIAS ECONÓMICAS</t>
  </si>
  <si>
    <t>FACULTAD DE INGENIERÍA</t>
  </si>
  <si>
    <t>FACULTAD DE EDUCACIÓN</t>
  </si>
  <si>
    <t>FACULTAD DE MEDICINA</t>
  </si>
  <si>
    <t>FACULTAD DE ODONTOLOGÍA</t>
  </si>
  <si>
    <t>FACULTAD DE CIENCIAS FARMACÉUTICAS Y ALIMENTARIAS</t>
  </si>
  <si>
    <t>ESCUELA DE MICROBIOLOGÍA</t>
  </si>
  <si>
    <t>FACULTAD DE CIENCIAS AGRARIAS</t>
  </si>
  <si>
    <t>ESCUELA INTERAMERICANA DE BIBLIOTECOLIOGÍA</t>
  </si>
  <si>
    <t>FACULTAD DE ENFERMERÍA</t>
  </si>
  <si>
    <t>FACULTAD NACIONAL DE SALUD PÚBLICA</t>
  </si>
  <si>
    <t>INSTITUTO DE EDUACIÓN FÍSICA Y DEPORTES</t>
  </si>
  <si>
    <t>ESCUELA DE NUTRICIÓN Y DIETÉTICA</t>
  </si>
  <si>
    <t>REGIONALIZACIÓN</t>
  </si>
  <si>
    <t>Stre</t>
  </si>
  <si>
    <t>HORAS CÁTEDRA Y MATRICULADOS EN PREGRADO DESDE 2003</t>
  </si>
  <si>
    <t>Matriculados Medellín</t>
  </si>
  <si>
    <t>Matriculados Regiones</t>
  </si>
  <si>
    <t xml:space="preserve">Matriculados </t>
  </si>
  <si>
    <t>claseemple</t>
  </si>
  <si>
    <t>horas</t>
  </si>
  <si>
    <t>reserva</t>
  </si>
  <si>
    <t>AUXNV</t>
  </si>
  <si>
    <t>EXTER</t>
  </si>
  <si>
    <t>EXTPU</t>
  </si>
  <si>
    <t>VDOCT</t>
  </si>
  <si>
    <t>VINDT</t>
  </si>
  <si>
    <t>EXTPE</t>
  </si>
  <si>
    <t>VDOCP</t>
  </si>
  <si>
    <t>VINDP</t>
  </si>
  <si>
    <t>TIPO</t>
  </si>
  <si>
    <t>Vinc No doc</t>
  </si>
  <si>
    <t>Vinc Docente</t>
  </si>
  <si>
    <t>Pensionado</t>
  </si>
  <si>
    <t>Externo</t>
  </si>
  <si>
    <t>Horas</t>
  </si>
  <si>
    <t>Reserva ($)</t>
  </si>
  <si>
    <t>Totales</t>
  </si>
  <si>
    <t>CONTRATOS CÁTEDRA PARA PREGRADO</t>
  </si>
  <si>
    <t>Matriculados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</si>
</sst>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 horas de cátedra en pregrado</a:t>
            </a:r>
          </a:p>
        </c:rich>
      </c:tx>
      <c:layout>
        <c:manualLayout>
          <c:xMode val="edge"/>
          <c:yMode val="edge"/>
          <c:x val="0.28851333398140044"/>
          <c:y val="2.1428571428571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469492239396002E-2"/>
          <c:y val="0.16492857142857145"/>
          <c:w val="0.88589676290463693"/>
          <c:h val="0.57719403824521931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stre'!$F$3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'Cat y mat x stre'!$A$4:$A$28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stre'!$F$4:$F$28</c:f>
              <c:numCache>
                <c:formatCode>#,##0</c:formatCode>
                <c:ptCount val="25"/>
                <c:pt idx="0">
                  <c:v>288627</c:v>
                </c:pt>
                <c:pt idx="1">
                  <c:v>377963</c:v>
                </c:pt>
                <c:pt idx="2">
                  <c:v>247968</c:v>
                </c:pt>
                <c:pt idx="3">
                  <c:v>354680</c:v>
                </c:pt>
                <c:pt idx="4">
                  <c:v>375341</c:v>
                </c:pt>
                <c:pt idx="5">
                  <c:v>378482</c:v>
                </c:pt>
                <c:pt idx="6">
                  <c:v>439514</c:v>
                </c:pt>
                <c:pt idx="7">
                  <c:v>468513</c:v>
                </c:pt>
                <c:pt idx="8">
                  <c:v>516513</c:v>
                </c:pt>
                <c:pt idx="9">
                  <c:v>442228</c:v>
                </c:pt>
                <c:pt idx="10">
                  <c:v>481584</c:v>
                </c:pt>
                <c:pt idx="11">
                  <c:v>523577</c:v>
                </c:pt>
                <c:pt idx="12">
                  <c:v>527363</c:v>
                </c:pt>
                <c:pt idx="13">
                  <c:v>544809</c:v>
                </c:pt>
                <c:pt idx="14">
                  <c:v>515552</c:v>
                </c:pt>
                <c:pt idx="15">
                  <c:v>411052</c:v>
                </c:pt>
                <c:pt idx="16">
                  <c:v>529910</c:v>
                </c:pt>
                <c:pt idx="17">
                  <c:v>553712</c:v>
                </c:pt>
                <c:pt idx="18">
                  <c:v>555449</c:v>
                </c:pt>
                <c:pt idx="19">
                  <c:v>549529</c:v>
                </c:pt>
                <c:pt idx="20">
                  <c:v>593938</c:v>
                </c:pt>
                <c:pt idx="21">
                  <c:v>692745</c:v>
                </c:pt>
                <c:pt idx="22">
                  <c:v>632932</c:v>
                </c:pt>
                <c:pt idx="23">
                  <c:v>607566</c:v>
                </c:pt>
                <c:pt idx="24">
                  <c:v>455575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792528"/>
        <c:axId val="543791440"/>
      </c:lineChart>
      <c:catAx>
        <c:axId val="54379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791440"/>
        <c:crosses val="autoZero"/>
        <c:auto val="1"/>
        <c:lblAlgn val="ctr"/>
        <c:lblOffset val="100"/>
        <c:noMultiLvlLbl val="0"/>
      </c:catAx>
      <c:valAx>
        <c:axId val="543791440"/>
        <c:scaling>
          <c:orientation val="minMax"/>
          <c:max val="7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79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</a:t>
            </a:r>
            <a:r>
              <a:rPr lang="en-US" baseline="0"/>
              <a:t> de Derecho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Fac'!$F$235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Fac'!$A$236:$A$258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Fac'!$F$236:$F$258</c:f>
              <c:numCache>
                <c:formatCode>#,##0</c:formatCode>
                <c:ptCount val="23"/>
                <c:pt idx="0">
                  <c:v>12693</c:v>
                </c:pt>
                <c:pt idx="1">
                  <c:v>20333</c:v>
                </c:pt>
                <c:pt idx="2">
                  <c:v>735</c:v>
                </c:pt>
                <c:pt idx="3">
                  <c:v>19545</c:v>
                </c:pt>
                <c:pt idx="4">
                  <c:v>19910</c:v>
                </c:pt>
                <c:pt idx="5">
                  <c:v>18954</c:v>
                </c:pt>
                <c:pt idx="6">
                  <c:v>26324</c:v>
                </c:pt>
                <c:pt idx="7">
                  <c:v>24046</c:v>
                </c:pt>
                <c:pt idx="8">
                  <c:v>24808</c:v>
                </c:pt>
                <c:pt idx="9">
                  <c:v>34</c:v>
                </c:pt>
                <c:pt idx="10">
                  <c:v>22282</c:v>
                </c:pt>
                <c:pt idx="11">
                  <c:v>24827</c:v>
                </c:pt>
                <c:pt idx="12">
                  <c:v>25487</c:v>
                </c:pt>
                <c:pt idx="13">
                  <c:v>30710</c:v>
                </c:pt>
                <c:pt idx="14">
                  <c:v>33207</c:v>
                </c:pt>
                <c:pt idx="15">
                  <c:v>27462</c:v>
                </c:pt>
                <c:pt idx="16">
                  <c:v>38179</c:v>
                </c:pt>
                <c:pt idx="17">
                  <c:v>34176</c:v>
                </c:pt>
                <c:pt idx="18">
                  <c:v>35223</c:v>
                </c:pt>
                <c:pt idx="19">
                  <c:v>32230</c:v>
                </c:pt>
                <c:pt idx="20">
                  <c:v>45157</c:v>
                </c:pt>
                <c:pt idx="21">
                  <c:v>35636</c:v>
                </c:pt>
                <c:pt idx="22">
                  <c:v>36670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39856"/>
        <c:axId val="543841488"/>
      </c:lineChart>
      <c:catAx>
        <c:axId val="543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1488"/>
        <c:crosses val="autoZero"/>
        <c:auto val="1"/>
        <c:lblAlgn val="ctr"/>
        <c:lblOffset val="100"/>
        <c:noMultiLvlLbl val="0"/>
      </c:catAx>
      <c:valAx>
        <c:axId val="5438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de pregrado - Facultad</a:t>
            </a:r>
            <a:r>
              <a:rPr lang="en-US" baseline="0"/>
              <a:t> de Comunicaciones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Fac'!$F$281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Fac'!$A$282:$A$306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Fac'!$F$282:$F$306</c:f>
              <c:numCache>
                <c:formatCode>#,##0</c:formatCode>
                <c:ptCount val="25"/>
                <c:pt idx="0">
                  <c:v>12730</c:v>
                </c:pt>
                <c:pt idx="1">
                  <c:v>17462</c:v>
                </c:pt>
                <c:pt idx="2">
                  <c:v>12590</c:v>
                </c:pt>
                <c:pt idx="3">
                  <c:v>14926</c:v>
                </c:pt>
                <c:pt idx="4">
                  <c:v>17842</c:v>
                </c:pt>
                <c:pt idx="5">
                  <c:v>16830</c:v>
                </c:pt>
                <c:pt idx="6">
                  <c:v>19818</c:v>
                </c:pt>
                <c:pt idx="7">
                  <c:v>19196</c:v>
                </c:pt>
                <c:pt idx="8">
                  <c:v>20159</c:v>
                </c:pt>
                <c:pt idx="9">
                  <c:v>20345</c:v>
                </c:pt>
                <c:pt idx="10">
                  <c:v>21328</c:v>
                </c:pt>
                <c:pt idx="11">
                  <c:v>24536</c:v>
                </c:pt>
                <c:pt idx="12">
                  <c:v>23085</c:v>
                </c:pt>
                <c:pt idx="13">
                  <c:v>23352</c:v>
                </c:pt>
                <c:pt idx="14">
                  <c:v>18586</c:v>
                </c:pt>
                <c:pt idx="15">
                  <c:v>18727</c:v>
                </c:pt>
                <c:pt idx="16">
                  <c:v>23138</c:v>
                </c:pt>
                <c:pt idx="17">
                  <c:v>36620</c:v>
                </c:pt>
                <c:pt idx="18">
                  <c:v>25437</c:v>
                </c:pt>
                <c:pt idx="19">
                  <c:v>25893</c:v>
                </c:pt>
                <c:pt idx="20">
                  <c:v>25908</c:v>
                </c:pt>
                <c:pt idx="21">
                  <c:v>23323</c:v>
                </c:pt>
                <c:pt idx="22">
                  <c:v>26411</c:v>
                </c:pt>
                <c:pt idx="23">
                  <c:v>26313</c:v>
                </c:pt>
                <c:pt idx="24">
                  <c:v>24086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7472"/>
        <c:axId val="543842576"/>
      </c:lineChart>
      <c:catAx>
        <c:axId val="54384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2576"/>
        <c:crosses val="autoZero"/>
        <c:auto val="1"/>
        <c:lblAlgn val="ctr"/>
        <c:lblOffset val="100"/>
        <c:noMultiLvlLbl val="0"/>
      </c:catAx>
      <c:valAx>
        <c:axId val="54384257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Escuela</a:t>
            </a:r>
            <a:r>
              <a:rPr lang="en-US" baseline="0"/>
              <a:t> de Idiomas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Fac'!$F$327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Fac'!$A$328:$A$352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Fac'!$F$328:$F$352</c:f>
              <c:numCache>
                <c:formatCode>#,##0</c:formatCode>
                <c:ptCount val="25"/>
                <c:pt idx="0">
                  <c:v>5228</c:v>
                </c:pt>
                <c:pt idx="1">
                  <c:v>6504</c:v>
                </c:pt>
                <c:pt idx="2">
                  <c:v>5369</c:v>
                </c:pt>
                <c:pt idx="3">
                  <c:v>10414</c:v>
                </c:pt>
                <c:pt idx="4">
                  <c:v>13968</c:v>
                </c:pt>
                <c:pt idx="5">
                  <c:v>17985</c:v>
                </c:pt>
                <c:pt idx="6">
                  <c:v>17146</c:v>
                </c:pt>
                <c:pt idx="7">
                  <c:v>19456</c:v>
                </c:pt>
                <c:pt idx="8">
                  <c:v>23467</c:v>
                </c:pt>
                <c:pt idx="9">
                  <c:v>13374</c:v>
                </c:pt>
                <c:pt idx="10">
                  <c:v>10122</c:v>
                </c:pt>
                <c:pt idx="11">
                  <c:v>11986</c:v>
                </c:pt>
                <c:pt idx="12">
                  <c:v>10363</c:v>
                </c:pt>
                <c:pt idx="13">
                  <c:v>12269</c:v>
                </c:pt>
                <c:pt idx="14">
                  <c:v>12110</c:v>
                </c:pt>
                <c:pt idx="15">
                  <c:v>2280</c:v>
                </c:pt>
                <c:pt idx="16">
                  <c:v>10545</c:v>
                </c:pt>
                <c:pt idx="17">
                  <c:v>12162</c:v>
                </c:pt>
                <c:pt idx="18">
                  <c:v>9537</c:v>
                </c:pt>
                <c:pt idx="19">
                  <c:v>9904</c:v>
                </c:pt>
                <c:pt idx="20">
                  <c:v>8911</c:v>
                </c:pt>
                <c:pt idx="21">
                  <c:v>13792</c:v>
                </c:pt>
                <c:pt idx="22">
                  <c:v>11506</c:v>
                </c:pt>
                <c:pt idx="23">
                  <c:v>11952</c:v>
                </c:pt>
                <c:pt idx="24">
                  <c:v>10083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31152"/>
        <c:axId val="543848016"/>
      </c:lineChart>
      <c:catAx>
        <c:axId val="54383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8016"/>
        <c:crosses val="autoZero"/>
        <c:auto val="1"/>
        <c:lblAlgn val="ctr"/>
        <c:lblOffset val="100"/>
        <c:noMultiLvlLbl val="0"/>
      </c:catAx>
      <c:valAx>
        <c:axId val="543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</a:t>
            </a:r>
            <a:r>
              <a:rPr lang="en-US" baseline="0"/>
              <a:t> en pregrado - Instituto de Filosofía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Fac'!$F$373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Fac'!$A$374:$A$398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Fac'!$F$374:$F$398</c:f>
              <c:numCache>
                <c:formatCode>#,##0</c:formatCode>
                <c:ptCount val="25"/>
                <c:pt idx="0">
                  <c:v>2608</c:v>
                </c:pt>
                <c:pt idx="1">
                  <c:v>2616</c:v>
                </c:pt>
                <c:pt idx="2">
                  <c:v>2184</c:v>
                </c:pt>
                <c:pt idx="3">
                  <c:v>1848</c:v>
                </c:pt>
                <c:pt idx="4">
                  <c:v>1808</c:v>
                </c:pt>
                <c:pt idx="5">
                  <c:v>2560</c:v>
                </c:pt>
                <c:pt idx="6">
                  <c:v>3288</c:v>
                </c:pt>
                <c:pt idx="7">
                  <c:v>3792</c:v>
                </c:pt>
                <c:pt idx="8">
                  <c:v>4020</c:v>
                </c:pt>
                <c:pt idx="9">
                  <c:v>4070</c:v>
                </c:pt>
                <c:pt idx="10">
                  <c:v>4464</c:v>
                </c:pt>
                <c:pt idx="11">
                  <c:v>4146</c:v>
                </c:pt>
                <c:pt idx="12">
                  <c:v>3092</c:v>
                </c:pt>
                <c:pt idx="13">
                  <c:v>3672</c:v>
                </c:pt>
                <c:pt idx="14">
                  <c:v>4422</c:v>
                </c:pt>
                <c:pt idx="15">
                  <c:v>3488</c:v>
                </c:pt>
                <c:pt idx="16">
                  <c:v>3900</c:v>
                </c:pt>
                <c:pt idx="17">
                  <c:v>5315</c:v>
                </c:pt>
                <c:pt idx="18">
                  <c:v>4042</c:v>
                </c:pt>
                <c:pt idx="19">
                  <c:v>3519</c:v>
                </c:pt>
                <c:pt idx="20">
                  <c:v>2920</c:v>
                </c:pt>
                <c:pt idx="21">
                  <c:v>2480</c:v>
                </c:pt>
                <c:pt idx="22">
                  <c:v>3264</c:v>
                </c:pt>
                <c:pt idx="23">
                  <c:v>2191</c:v>
                </c:pt>
                <c:pt idx="24">
                  <c:v>2770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51824"/>
        <c:axId val="543852912"/>
      </c:lineChart>
      <c:catAx>
        <c:axId val="54385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2912"/>
        <c:crosses val="autoZero"/>
        <c:auto val="1"/>
        <c:lblAlgn val="ctr"/>
        <c:lblOffset val="100"/>
        <c:noMultiLvlLbl val="0"/>
      </c:catAx>
      <c:valAx>
        <c:axId val="54385291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</a:t>
            </a:r>
            <a:r>
              <a:rPr lang="en-US" baseline="0"/>
              <a:t> pregrado - </a:t>
            </a:r>
            <a:r>
              <a:rPr lang="en-US"/>
              <a:t>Facultad</a:t>
            </a:r>
            <a:r>
              <a:rPr lang="en-US" baseline="0"/>
              <a:t> de Educación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Fac'!$F$419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Fac'!$A$420:$A$444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Fac'!$F$420:$F$444</c:f>
              <c:numCache>
                <c:formatCode>#,##0</c:formatCode>
                <c:ptCount val="25"/>
                <c:pt idx="0">
                  <c:v>45705</c:v>
                </c:pt>
                <c:pt idx="1">
                  <c:v>76454</c:v>
                </c:pt>
                <c:pt idx="2">
                  <c:v>11995</c:v>
                </c:pt>
                <c:pt idx="3">
                  <c:v>55059</c:v>
                </c:pt>
                <c:pt idx="4">
                  <c:v>65591</c:v>
                </c:pt>
                <c:pt idx="5">
                  <c:v>57681</c:v>
                </c:pt>
                <c:pt idx="6">
                  <c:v>60747</c:v>
                </c:pt>
                <c:pt idx="7">
                  <c:v>54586</c:v>
                </c:pt>
                <c:pt idx="8">
                  <c:v>60371</c:v>
                </c:pt>
                <c:pt idx="9">
                  <c:v>50432</c:v>
                </c:pt>
                <c:pt idx="10">
                  <c:v>48447</c:v>
                </c:pt>
                <c:pt idx="11">
                  <c:v>54475</c:v>
                </c:pt>
                <c:pt idx="12">
                  <c:v>49519</c:v>
                </c:pt>
                <c:pt idx="13">
                  <c:v>49222</c:v>
                </c:pt>
                <c:pt idx="14">
                  <c:v>50266</c:v>
                </c:pt>
                <c:pt idx="15">
                  <c:v>14234</c:v>
                </c:pt>
                <c:pt idx="16">
                  <c:v>40641</c:v>
                </c:pt>
                <c:pt idx="17">
                  <c:v>55949</c:v>
                </c:pt>
                <c:pt idx="18">
                  <c:v>44036</c:v>
                </c:pt>
                <c:pt idx="19">
                  <c:v>47512</c:v>
                </c:pt>
                <c:pt idx="20">
                  <c:v>52203</c:v>
                </c:pt>
                <c:pt idx="21">
                  <c:v>68175</c:v>
                </c:pt>
                <c:pt idx="22">
                  <c:v>52271</c:v>
                </c:pt>
                <c:pt idx="23">
                  <c:v>51511</c:v>
                </c:pt>
                <c:pt idx="24">
                  <c:v>48895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50192"/>
        <c:axId val="543850736"/>
      </c:lineChart>
      <c:catAx>
        <c:axId val="5438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0736"/>
        <c:crosses val="autoZero"/>
        <c:auto val="1"/>
        <c:lblAlgn val="ctr"/>
        <c:lblOffset val="100"/>
        <c:noMultiLvlLbl val="0"/>
      </c:catAx>
      <c:valAx>
        <c:axId val="54385073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Escuela</a:t>
            </a:r>
            <a:r>
              <a:rPr lang="en-US" baseline="0"/>
              <a:t> de Bibliotecología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Fac'!$F$465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Fac'!$A$466:$A$488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20052</c:v>
                </c:pt>
                <c:pt idx="5">
                  <c:v>20061</c:v>
                </c:pt>
                <c:pt idx="6">
                  <c:v>20062</c:v>
                </c:pt>
                <c:pt idx="7">
                  <c:v>20071</c:v>
                </c:pt>
                <c:pt idx="8">
                  <c:v>20072</c:v>
                </c:pt>
                <c:pt idx="9">
                  <c:v>20081</c:v>
                </c:pt>
                <c:pt idx="10">
                  <c:v>20082</c:v>
                </c:pt>
                <c:pt idx="11">
                  <c:v>20091</c:v>
                </c:pt>
                <c:pt idx="12">
                  <c:v>20092</c:v>
                </c:pt>
                <c:pt idx="13">
                  <c:v>20101</c:v>
                </c:pt>
                <c:pt idx="14">
                  <c:v>20111</c:v>
                </c:pt>
                <c:pt idx="15">
                  <c:v>20112</c:v>
                </c:pt>
                <c:pt idx="16">
                  <c:v>20121</c:v>
                </c:pt>
                <c:pt idx="17">
                  <c:v>20122</c:v>
                </c:pt>
                <c:pt idx="18">
                  <c:v>20131</c:v>
                </c:pt>
                <c:pt idx="19">
                  <c:v>20132</c:v>
                </c:pt>
                <c:pt idx="20">
                  <c:v>20141</c:v>
                </c:pt>
                <c:pt idx="21">
                  <c:v>20142</c:v>
                </c:pt>
                <c:pt idx="22">
                  <c:v>20151</c:v>
                </c:pt>
              </c:strCache>
            </c:strRef>
          </c:cat>
          <c:val>
            <c:numRef>
              <c:f>'Cat y mat x Fac'!$F$466:$F$488</c:f>
              <c:numCache>
                <c:formatCode>#,##0</c:formatCode>
                <c:ptCount val="23"/>
                <c:pt idx="0">
                  <c:v>2050</c:v>
                </c:pt>
                <c:pt idx="1">
                  <c:v>1639</c:v>
                </c:pt>
                <c:pt idx="2">
                  <c:v>1787</c:v>
                </c:pt>
                <c:pt idx="3">
                  <c:v>2679</c:v>
                </c:pt>
                <c:pt idx="4">
                  <c:v>1669</c:v>
                </c:pt>
                <c:pt idx="5">
                  <c:v>2268</c:v>
                </c:pt>
                <c:pt idx="6">
                  <c:v>2470</c:v>
                </c:pt>
                <c:pt idx="7">
                  <c:v>2454</c:v>
                </c:pt>
                <c:pt idx="8">
                  <c:v>3099</c:v>
                </c:pt>
                <c:pt idx="9">
                  <c:v>3612</c:v>
                </c:pt>
                <c:pt idx="10">
                  <c:v>4067</c:v>
                </c:pt>
                <c:pt idx="11">
                  <c:v>3888</c:v>
                </c:pt>
                <c:pt idx="12">
                  <c:v>2933</c:v>
                </c:pt>
                <c:pt idx="13">
                  <c:v>2764</c:v>
                </c:pt>
                <c:pt idx="14">
                  <c:v>2869</c:v>
                </c:pt>
                <c:pt idx="15">
                  <c:v>2376</c:v>
                </c:pt>
                <c:pt idx="16">
                  <c:v>3463</c:v>
                </c:pt>
                <c:pt idx="17">
                  <c:v>3900</c:v>
                </c:pt>
                <c:pt idx="18">
                  <c:v>3587</c:v>
                </c:pt>
                <c:pt idx="19">
                  <c:v>4640</c:v>
                </c:pt>
                <c:pt idx="20">
                  <c:v>3490</c:v>
                </c:pt>
                <c:pt idx="21">
                  <c:v>3162</c:v>
                </c:pt>
                <c:pt idx="22">
                  <c:v>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54000"/>
        <c:axId val="543854544"/>
      </c:lineChart>
      <c:catAx>
        <c:axId val="54385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4544"/>
        <c:crosses val="autoZero"/>
        <c:auto val="1"/>
        <c:lblAlgn val="ctr"/>
        <c:lblOffset val="100"/>
        <c:noMultiLvlLbl val="0"/>
      </c:catAx>
      <c:valAx>
        <c:axId val="54385454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5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</a:t>
            </a:r>
            <a:r>
              <a:rPr lang="en-US" baseline="0"/>
              <a:t> pregrado - Facultad de Medicina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Fac'!$F$511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Fac'!$A$512:$A$536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Fac'!$F$512:$F$536</c:f>
              <c:numCache>
                <c:formatCode>#,##0</c:formatCode>
                <c:ptCount val="25"/>
                <c:pt idx="0">
                  <c:v>15176</c:v>
                </c:pt>
                <c:pt idx="1">
                  <c:v>15425</c:v>
                </c:pt>
                <c:pt idx="2">
                  <c:v>18674</c:v>
                </c:pt>
                <c:pt idx="3">
                  <c:v>11189</c:v>
                </c:pt>
                <c:pt idx="4">
                  <c:v>26810</c:v>
                </c:pt>
                <c:pt idx="5">
                  <c:v>19795</c:v>
                </c:pt>
                <c:pt idx="6">
                  <c:v>21635</c:v>
                </c:pt>
                <c:pt idx="7">
                  <c:v>25207</c:v>
                </c:pt>
                <c:pt idx="8">
                  <c:v>26341</c:v>
                </c:pt>
                <c:pt idx="9">
                  <c:v>27551</c:v>
                </c:pt>
                <c:pt idx="10">
                  <c:v>23989</c:v>
                </c:pt>
                <c:pt idx="11">
                  <c:v>23950</c:v>
                </c:pt>
                <c:pt idx="12">
                  <c:v>23650</c:v>
                </c:pt>
                <c:pt idx="13">
                  <c:v>24675</c:v>
                </c:pt>
                <c:pt idx="14">
                  <c:v>23227</c:v>
                </c:pt>
                <c:pt idx="15">
                  <c:v>18899</c:v>
                </c:pt>
                <c:pt idx="16">
                  <c:v>21258</c:v>
                </c:pt>
                <c:pt idx="17">
                  <c:v>22583</c:v>
                </c:pt>
                <c:pt idx="18">
                  <c:v>23068</c:v>
                </c:pt>
                <c:pt idx="19">
                  <c:v>22718</c:v>
                </c:pt>
                <c:pt idx="20">
                  <c:v>22830</c:v>
                </c:pt>
                <c:pt idx="21">
                  <c:v>23314</c:v>
                </c:pt>
                <c:pt idx="22">
                  <c:v>24402</c:v>
                </c:pt>
                <c:pt idx="23">
                  <c:v>24029</c:v>
                </c:pt>
                <c:pt idx="24">
                  <c:v>24267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11024"/>
        <c:axId val="543819728"/>
      </c:lineChart>
      <c:catAx>
        <c:axId val="5438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19728"/>
        <c:crosses val="autoZero"/>
        <c:auto val="1"/>
        <c:lblAlgn val="ctr"/>
        <c:lblOffset val="100"/>
        <c:noMultiLvlLbl val="0"/>
      </c:catAx>
      <c:valAx>
        <c:axId val="543819728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1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</a:t>
            </a:r>
            <a:r>
              <a:rPr lang="en-US" baseline="0"/>
              <a:t> de Odontología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Fac'!$F$557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Fac'!$A$558:$A$580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20151</c:v>
                </c:pt>
              </c:strCache>
            </c:strRef>
          </c:cat>
          <c:val>
            <c:numRef>
              <c:f>'Cat y mat x Fac'!$F$558:$F$580</c:f>
              <c:numCache>
                <c:formatCode>#,##0</c:formatCode>
                <c:ptCount val="23"/>
                <c:pt idx="0">
                  <c:v>17041</c:v>
                </c:pt>
                <c:pt idx="1">
                  <c:v>14777</c:v>
                </c:pt>
                <c:pt idx="2">
                  <c:v>15300</c:v>
                </c:pt>
                <c:pt idx="3">
                  <c:v>16084</c:v>
                </c:pt>
                <c:pt idx="4">
                  <c:v>16364</c:v>
                </c:pt>
                <c:pt idx="5">
                  <c:v>13988</c:v>
                </c:pt>
                <c:pt idx="6">
                  <c:v>12303</c:v>
                </c:pt>
                <c:pt idx="7">
                  <c:v>12899</c:v>
                </c:pt>
                <c:pt idx="8">
                  <c:v>11969</c:v>
                </c:pt>
                <c:pt idx="9">
                  <c:v>10963</c:v>
                </c:pt>
                <c:pt idx="10">
                  <c:v>9612</c:v>
                </c:pt>
                <c:pt idx="11">
                  <c:v>12253</c:v>
                </c:pt>
                <c:pt idx="12">
                  <c:v>12458</c:v>
                </c:pt>
                <c:pt idx="13">
                  <c:v>12033</c:v>
                </c:pt>
                <c:pt idx="14">
                  <c:v>10439</c:v>
                </c:pt>
                <c:pt idx="15">
                  <c:v>12824</c:v>
                </c:pt>
                <c:pt idx="16">
                  <c:v>16168</c:v>
                </c:pt>
                <c:pt idx="17">
                  <c:v>18665</c:v>
                </c:pt>
                <c:pt idx="18">
                  <c:v>19026</c:v>
                </c:pt>
                <c:pt idx="19">
                  <c:v>19128</c:v>
                </c:pt>
                <c:pt idx="20">
                  <c:v>22108</c:v>
                </c:pt>
                <c:pt idx="21">
                  <c:v>19853</c:v>
                </c:pt>
                <c:pt idx="22">
                  <c:v>17081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18640"/>
        <c:axId val="543820816"/>
      </c:lineChart>
      <c:catAx>
        <c:axId val="5438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20816"/>
        <c:crosses val="autoZero"/>
        <c:auto val="1"/>
        <c:lblAlgn val="ctr"/>
        <c:lblOffset val="100"/>
        <c:noMultiLvlLbl val="0"/>
      </c:catAx>
      <c:valAx>
        <c:axId val="543820816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</a:t>
            </a:r>
            <a:r>
              <a:rPr lang="en-US" baseline="0"/>
              <a:t> en pregrado-Facultad de Ciencias Farmacéuticas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33368650019665E-2"/>
          <c:y val="0.16034730990119747"/>
          <c:w val="0.89624021767921214"/>
          <c:h val="0.58893842352276005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Fac'!$F$603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Fac'!$A$604:$A$626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20112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Fac'!$F$604:$F$626</c:f>
              <c:numCache>
                <c:formatCode>#,##0</c:formatCode>
                <c:ptCount val="23"/>
                <c:pt idx="0">
                  <c:v>11728</c:v>
                </c:pt>
                <c:pt idx="1">
                  <c:v>12894</c:v>
                </c:pt>
                <c:pt idx="2">
                  <c:v>13476</c:v>
                </c:pt>
                <c:pt idx="3">
                  <c:v>14310</c:v>
                </c:pt>
                <c:pt idx="4">
                  <c:v>60</c:v>
                </c:pt>
                <c:pt idx="5">
                  <c:v>16403</c:v>
                </c:pt>
                <c:pt idx="6">
                  <c:v>18023</c:v>
                </c:pt>
                <c:pt idx="7">
                  <c:v>19596</c:v>
                </c:pt>
                <c:pt idx="8">
                  <c:v>20326</c:v>
                </c:pt>
                <c:pt idx="9">
                  <c:v>22567</c:v>
                </c:pt>
                <c:pt idx="10">
                  <c:v>25318</c:v>
                </c:pt>
                <c:pt idx="11">
                  <c:v>27708</c:v>
                </c:pt>
                <c:pt idx="12">
                  <c:v>28495</c:v>
                </c:pt>
                <c:pt idx="13">
                  <c:v>30781</c:v>
                </c:pt>
                <c:pt idx="14">
                  <c:v>30051</c:v>
                </c:pt>
                <c:pt idx="15">
                  <c:v>28836</c:v>
                </c:pt>
                <c:pt idx="16">
                  <c:v>31883</c:v>
                </c:pt>
                <c:pt idx="17">
                  <c:v>29231</c:v>
                </c:pt>
                <c:pt idx="18">
                  <c:v>28165</c:v>
                </c:pt>
                <c:pt idx="19">
                  <c:v>29790</c:v>
                </c:pt>
                <c:pt idx="20">
                  <c:v>39515</c:v>
                </c:pt>
                <c:pt idx="21">
                  <c:v>31279</c:v>
                </c:pt>
                <c:pt idx="22">
                  <c:v>32949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21904"/>
        <c:axId val="413413728"/>
      </c:lineChart>
      <c:catAx>
        <c:axId val="5438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3728"/>
        <c:crosses val="autoZero"/>
        <c:auto val="1"/>
        <c:lblAlgn val="ctr"/>
        <c:lblOffset val="100"/>
        <c:noMultiLvlLbl val="0"/>
      </c:catAx>
      <c:valAx>
        <c:axId val="41341372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Escuela de Microbiología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085717943793614E-2"/>
          <c:y val="0.15951632082666517"/>
          <c:w val="0.89655655847897064"/>
          <c:h val="0.59106872230496643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Fac'!$F$649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Fac'!$A$650:$A$672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20151</c:v>
                </c:pt>
              </c:strCache>
            </c:strRef>
          </c:cat>
          <c:val>
            <c:numRef>
              <c:f>'Cat y mat x Fac'!$F$650:$F$672</c:f>
              <c:numCache>
                <c:formatCode>#,##0</c:formatCode>
                <c:ptCount val="23"/>
                <c:pt idx="0">
                  <c:v>4103</c:v>
                </c:pt>
                <c:pt idx="1">
                  <c:v>4590</c:v>
                </c:pt>
                <c:pt idx="2">
                  <c:v>5273</c:v>
                </c:pt>
                <c:pt idx="3">
                  <c:v>4690</c:v>
                </c:pt>
                <c:pt idx="4">
                  <c:v>3844</c:v>
                </c:pt>
                <c:pt idx="5">
                  <c:v>3769</c:v>
                </c:pt>
                <c:pt idx="6">
                  <c:v>3784</c:v>
                </c:pt>
                <c:pt idx="7">
                  <c:v>4040</c:v>
                </c:pt>
                <c:pt idx="8">
                  <c:v>4896</c:v>
                </c:pt>
                <c:pt idx="9">
                  <c:v>5437</c:v>
                </c:pt>
                <c:pt idx="10">
                  <c:v>6389</c:v>
                </c:pt>
                <c:pt idx="11">
                  <c:v>9409</c:v>
                </c:pt>
                <c:pt idx="12">
                  <c:v>8956</c:v>
                </c:pt>
                <c:pt idx="13">
                  <c:v>9476</c:v>
                </c:pt>
                <c:pt idx="14">
                  <c:v>6213</c:v>
                </c:pt>
                <c:pt idx="15">
                  <c:v>8884</c:v>
                </c:pt>
                <c:pt idx="16">
                  <c:v>9899</c:v>
                </c:pt>
                <c:pt idx="17">
                  <c:v>9402</c:v>
                </c:pt>
                <c:pt idx="18">
                  <c:v>9906</c:v>
                </c:pt>
                <c:pt idx="19">
                  <c:v>9204</c:v>
                </c:pt>
                <c:pt idx="20">
                  <c:v>12072</c:v>
                </c:pt>
                <c:pt idx="21">
                  <c:v>13080</c:v>
                </c:pt>
                <c:pt idx="22">
                  <c:v>12026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24608"/>
        <c:axId val="413414272"/>
      </c:lineChart>
      <c:catAx>
        <c:axId val="4134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4272"/>
        <c:crosses val="autoZero"/>
        <c:auto val="1"/>
        <c:lblAlgn val="ctr"/>
        <c:lblOffset val="100"/>
        <c:noMultiLvlLbl val="0"/>
      </c:catAx>
      <c:valAx>
        <c:axId val="413414272"/>
        <c:scaling>
          <c:orientation val="minMax"/>
          <c:max val="14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2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Matriculados en pregrado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2213649105299241E-2"/>
          <c:y val="0.13805680119581468"/>
          <c:w val="0.89511762343462864"/>
          <c:h val="0.64608170615444371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stre'!$H$3</c:f>
              <c:strCache>
                <c:ptCount val="1"/>
                <c:pt idx="0">
                  <c:v>Matriculados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stre'!$A$4:$A$28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stre'!$H$4:$H$28</c:f>
              <c:numCache>
                <c:formatCode>#,##0</c:formatCode>
                <c:ptCount val="25"/>
                <c:pt idx="0">
                  <c:v>27550</c:v>
                </c:pt>
                <c:pt idx="1">
                  <c:v>28150</c:v>
                </c:pt>
                <c:pt idx="2">
                  <c:v>20146</c:v>
                </c:pt>
                <c:pt idx="3">
                  <c:v>28876</c:v>
                </c:pt>
                <c:pt idx="4">
                  <c:v>26942</c:v>
                </c:pt>
                <c:pt idx="5">
                  <c:v>28900</c:v>
                </c:pt>
                <c:pt idx="6">
                  <c:v>32779</c:v>
                </c:pt>
                <c:pt idx="7">
                  <c:v>33388</c:v>
                </c:pt>
                <c:pt idx="8">
                  <c:v>33812</c:v>
                </c:pt>
                <c:pt idx="9">
                  <c:v>31399</c:v>
                </c:pt>
                <c:pt idx="10">
                  <c:v>33762</c:v>
                </c:pt>
                <c:pt idx="11">
                  <c:v>34146</c:v>
                </c:pt>
                <c:pt idx="12">
                  <c:v>34605</c:v>
                </c:pt>
                <c:pt idx="13">
                  <c:v>34472</c:v>
                </c:pt>
                <c:pt idx="14">
                  <c:v>33871</c:v>
                </c:pt>
                <c:pt idx="15">
                  <c:v>24958</c:v>
                </c:pt>
                <c:pt idx="16">
                  <c:v>31837</c:v>
                </c:pt>
                <c:pt idx="17">
                  <c:v>30409</c:v>
                </c:pt>
                <c:pt idx="18">
                  <c:v>35125</c:v>
                </c:pt>
                <c:pt idx="19">
                  <c:v>34061</c:v>
                </c:pt>
                <c:pt idx="20">
                  <c:v>35119</c:v>
                </c:pt>
                <c:pt idx="21">
                  <c:v>36176</c:v>
                </c:pt>
                <c:pt idx="22">
                  <c:v>36744</c:v>
                </c:pt>
                <c:pt idx="23">
                  <c:v>34973</c:v>
                </c:pt>
                <c:pt idx="24">
                  <c:v>22244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08848"/>
        <c:axId val="543809392"/>
      </c:lineChart>
      <c:catAx>
        <c:axId val="543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09392"/>
        <c:crosses val="autoZero"/>
        <c:auto val="1"/>
        <c:lblAlgn val="ctr"/>
        <c:lblOffset val="100"/>
        <c:noMultiLvlLbl val="0"/>
      </c:catAx>
      <c:valAx>
        <c:axId val="543809392"/>
        <c:scaling>
          <c:orientation val="minMax"/>
          <c:max val="37000"/>
          <c:min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 de Ciencias Agrarias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209512933020783E-2"/>
          <c:y val="0.18212914485165793"/>
          <c:w val="0.89639862956061789"/>
          <c:h val="0.56584408624314642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Fac'!$F$695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Fac'!$A$696:$A$718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Fac'!$F$696:$F$718</c:f>
              <c:numCache>
                <c:formatCode>#,##0</c:formatCode>
                <c:ptCount val="23"/>
                <c:pt idx="0">
                  <c:v>9754</c:v>
                </c:pt>
                <c:pt idx="1">
                  <c:v>12845</c:v>
                </c:pt>
                <c:pt idx="2">
                  <c:v>13390</c:v>
                </c:pt>
                <c:pt idx="3">
                  <c:v>13371</c:v>
                </c:pt>
                <c:pt idx="4">
                  <c:v>17031</c:v>
                </c:pt>
                <c:pt idx="5">
                  <c:v>16205</c:v>
                </c:pt>
                <c:pt idx="6">
                  <c:v>18137</c:v>
                </c:pt>
                <c:pt idx="7">
                  <c:v>16903</c:v>
                </c:pt>
                <c:pt idx="8">
                  <c:v>18120</c:v>
                </c:pt>
                <c:pt idx="9">
                  <c:v>16119</c:v>
                </c:pt>
                <c:pt idx="10">
                  <c:v>15696</c:v>
                </c:pt>
                <c:pt idx="11">
                  <c:v>18603</c:v>
                </c:pt>
                <c:pt idx="12">
                  <c:v>21100</c:v>
                </c:pt>
                <c:pt idx="13">
                  <c:v>24366</c:v>
                </c:pt>
                <c:pt idx="14">
                  <c:v>27993</c:v>
                </c:pt>
                <c:pt idx="15">
                  <c:v>31341</c:v>
                </c:pt>
                <c:pt idx="16">
                  <c:v>40144</c:v>
                </c:pt>
                <c:pt idx="17">
                  <c:v>35488</c:v>
                </c:pt>
                <c:pt idx="18">
                  <c:v>37795</c:v>
                </c:pt>
                <c:pt idx="19">
                  <c:v>37005</c:v>
                </c:pt>
                <c:pt idx="20">
                  <c:v>55133</c:v>
                </c:pt>
                <c:pt idx="21">
                  <c:v>35906</c:v>
                </c:pt>
                <c:pt idx="22">
                  <c:v>31828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1008"/>
        <c:axId val="413418624"/>
      </c:lineChart>
      <c:catAx>
        <c:axId val="4134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8624"/>
        <c:crosses val="autoZero"/>
        <c:auto val="1"/>
        <c:lblAlgn val="ctr"/>
        <c:lblOffset val="100"/>
        <c:noMultiLvlLbl val="0"/>
      </c:catAx>
      <c:valAx>
        <c:axId val="413418624"/>
        <c:scaling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 de Enfermería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33368650019665E-2"/>
          <c:y val="0.20830326226082496"/>
          <c:w val="0.89624021767921214"/>
          <c:h val="0.50345073415327823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Fac'!$F$741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Fac'!$A$742:$A$765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y mat x Fac'!$F$742:$F$765</c:f>
              <c:numCache>
                <c:formatCode>#,##0</c:formatCode>
                <c:ptCount val="24"/>
                <c:pt idx="0">
                  <c:v>9096</c:v>
                </c:pt>
                <c:pt idx="1">
                  <c:v>11462</c:v>
                </c:pt>
                <c:pt idx="2">
                  <c:v>13616</c:v>
                </c:pt>
                <c:pt idx="3">
                  <c:v>1038</c:v>
                </c:pt>
                <c:pt idx="4">
                  <c:v>20114</c:v>
                </c:pt>
                <c:pt idx="5">
                  <c:v>16319</c:v>
                </c:pt>
                <c:pt idx="6">
                  <c:v>14360</c:v>
                </c:pt>
                <c:pt idx="7">
                  <c:v>19959</c:v>
                </c:pt>
                <c:pt idx="8">
                  <c:v>24788</c:v>
                </c:pt>
                <c:pt idx="9">
                  <c:v>22638</c:v>
                </c:pt>
                <c:pt idx="10">
                  <c:v>22631</c:v>
                </c:pt>
                <c:pt idx="11">
                  <c:v>22184</c:v>
                </c:pt>
                <c:pt idx="12">
                  <c:v>21693</c:v>
                </c:pt>
                <c:pt idx="13">
                  <c:v>16605</c:v>
                </c:pt>
                <c:pt idx="14">
                  <c:v>1034</c:v>
                </c:pt>
                <c:pt idx="15">
                  <c:v>16248</c:v>
                </c:pt>
                <c:pt idx="16">
                  <c:v>20057</c:v>
                </c:pt>
                <c:pt idx="17">
                  <c:v>17382</c:v>
                </c:pt>
                <c:pt idx="18">
                  <c:v>17348</c:v>
                </c:pt>
                <c:pt idx="19">
                  <c:v>15778</c:v>
                </c:pt>
                <c:pt idx="20">
                  <c:v>15873</c:v>
                </c:pt>
                <c:pt idx="21">
                  <c:v>15781</c:v>
                </c:pt>
                <c:pt idx="22">
                  <c:v>16191</c:v>
                </c:pt>
                <c:pt idx="23">
                  <c:v>16609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7536"/>
        <c:axId val="413418080"/>
      </c:lineChart>
      <c:catAx>
        <c:axId val="4134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8080"/>
        <c:crosses val="autoZero"/>
        <c:auto val="1"/>
        <c:lblAlgn val="ctr"/>
        <c:lblOffset val="100"/>
        <c:noMultiLvlLbl val="0"/>
      </c:catAx>
      <c:valAx>
        <c:axId val="4134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Horas cátedra en pregrado - Facultad de Salud Pública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458240384576733E-2"/>
          <c:y val="0.19079563899090971"/>
          <c:w val="0.89608132061593371"/>
          <c:h val="0.53569820108673283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Fac'!$F$787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Fac'!$A$788:$A$811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y mat x Fac'!$F$788:$F$811</c:f>
              <c:numCache>
                <c:formatCode>#,##0</c:formatCode>
                <c:ptCount val="24"/>
                <c:pt idx="0">
                  <c:v>4583</c:v>
                </c:pt>
                <c:pt idx="1">
                  <c:v>5243</c:v>
                </c:pt>
                <c:pt idx="2">
                  <c:v>5739</c:v>
                </c:pt>
                <c:pt idx="3">
                  <c:v>9249</c:v>
                </c:pt>
                <c:pt idx="4">
                  <c:v>6677</c:v>
                </c:pt>
                <c:pt idx="5">
                  <c:v>7202</c:v>
                </c:pt>
                <c:pt idx="6">
                  <c:v>6174</c:v>
                </c:pt>
                <c:pt idx="7">
                  <c:v>6746</c:v>
                </c:pt>
                <c:pt idx="8">
                  <c:v>7440</c:v>
                </c:pt>
                <c:pt idx="9">
                  <c:v>2175</c:v>
                </c:pt>
                <c:pt idx="10">
                  <c:v>6764</c:v>
                </c:pt>
                <c:pt idx="11">
                  <c:v>7467</c:v>
                </c:pt>
                <c:pt idx="12">
                  <c:v>8043</c:v>
                </c:pt>
                <c:pt idx="13">
                  <c:v>9213</c:v>
                </c:pt>
                <c:pt idx="14">
                  <c:v>9187</c:v>
                </c:pt>
                <c:pt idx="15">
                  <c:v>9493</c:v>
                </c:pt>
                <c:pt idx="16">
                  <c:v>10732</c:v>
                </c:pt>
                <c:pt idx="17">
                  <c:v>552</c:v>
                </c:pt>
                <c:pt idx="18">
                  <c:v>11366</c:v>
                </c:pt>
                <c:pt idx="19">
                  <c:v>11812</c:v>
                </c:pt>
                <c:pt idx="20">
                  <c:v>11041</c:v>
                </c:pt>
                <c:pt idx="21">
                  <c:v>12029</c:v>
                </c:pt>
                <c:pt idx="22">
                  <c:v>10964</c:v>
                </c:pt>
                <c:pt idx="23">
                  <c:v>10554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9168"/>
        <c:axId val="413419712"/>
      </c:lineChart>
      <c:catAx>
        <c:axId val="4134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9712"/>
        <c:crosses val="autoZero"/>
        <c:auto val="1"/>
        <c:lblAlgn val="ctr"/>
        <c:lblOffset val="100"/>
        <c:noMultiLvlLbl val="0"/>
      </c:catAx>
      <c:valAx>
        <c:axId val="4134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</a:t>
            </a:r>
            <a:r>
              <a:rPr lang="en-US" baseline="0"/>
              <a:t> pregrado - Instituto de Educación Física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209512933020783E-2"/>
          <c:y val="0.22815672184238267"/>
          <c:w val="0.89639862956061789"/>
          <c:h val="0.48868396561126098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Fac'!$F$833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Fac'!$A$834:$A$858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Fac'!$F$834:$F$858</c:f>
              <c:numCache>
                <c:formatCode>#,##0</c:formatCode>
                <c:ptCount val="25"/>
                <c:pt idx="0">
                  <c:v>10521</c:v>
                </c:pt>
                <c:pt idx="1">
                  <c:v>17906</c:v>
                </c:pt>
                <c:pt idx="2">
                  <c:v>13866</c:v>
                </c:pt>
                <c:pt idx="3">
                  <c:v>15591</c:v>
                </c:pt>
                <c:pt idx="4">
                  <c:v>15102</c:v>
                </c:pt>
                <c:pt idx="5">
                  <c:v>13556</c:v>
                </c:pt>
                <c:pt idx="6">
                  <c:v>13985</c:v>
                </c:pt>
                <c:pt idx="7">
                  <c:v>15992</c:v>
                </c:pt>
                <c:pt idx="8">
                  <c:v>20322</c:v>
                </c:pt>
                <c:pt idx="9">
                  <c:v>12909</c:v>
                </c:pt>
                <c:pt idx="10">
                  <c:v>14828</c:v>
                </c:pt>
                <c:pt idx="11">
                  <c:v>13731</c:v>
                </c:pt>
                <c:pt idx="12">
                  <c:v>14449</c:v>
                </c:pt>
                <c:pt idx="13">
                  <c:v>13970</c:v>
                </c:pt>
                <c:pt idx="14">
                  <c:v>14768</c:v>
                </c:pt>
                <c:pt idx="15">
                  <c:v>16639</c:v>
                </c:pt>
                <c:pt idx="16">
                  <c:v>16658</c:v>
                </c:pt>
                <c:pt idx="17">
                  <c:v>15292</c:v>
                </c:pt>
                <c:pt idx="18">
                  <c:v>14662</c:v>
                </c:pt>
                <c:pt idx="19">
                  <c:v>14645</c:v>
                </c:pt>
                <c:pt idx="20">
                  <c:v>15638</c:v>
                </c:pt>
                <c:pt idx="21">
                  <c:v>15415</c:v>
                </c:pt>
                <c:pt idx="22">
                  <c:v>15087</c:v>
                </c:pt>
                <c:pt idx="23">
                  <c:v>15331</c:v>
                </c:pt>
                <c:pt idx="24">
                  <c:v>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1552"/>
        <c:axId val="413422432"/>
      </c:lineChart>
      <c:catAx>
        <c:axId val="4134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22432"/>
        <c:crosses val="autoZero"/>
        <c:auto val="1"/>
        <c:lblAlgn val="ctr"/>
        <c:lblOffset val="100"/>
        <c:noMultiLvlLbl val="0"/>
      </c:catAx>
      <c:valAx>
        <c:axId val="41342243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</a:t>
            </a:r>
            <a:r>
              <a:rPr lang="en-US" baseline="0"/>
              <a:t> pregrado - Escuela de Nutrición y Dietética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085717943793614E-2"/>
          <c:y val="0.18910994764397906"/>
          <c:w val="0.89655655847897064"/>
          <c:h val="0.55886328345082514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Fac'!$F$879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Fac'!$A$880:$A$901</c:f>
              <c:strCache>
                <c:ptCount val="22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20052</c:v>
                </c:pt>
                <c:pt idx="5">
                  <c:v>20061</c:v>
                </c:pt>
                <c:pt idx="6">
                  <c:v>20062</c:v>
                </c:pt>
                <c:pt idx="7">
                  <c:v>20071</c:v>
                </c:pt>
                <c:pt idx="8">
                  <c:v>20072</c:v>
                </c:pt>
                <c:pt idx="9">
                  <c:v>20081</c:v>
                </c:pt>
                <c:pt idx="10">
                  <c:v>20082</c:v>
                </c:pt>
                <c:pt idx="11">
                  <c:v>20091</c:v>
                </c:pt>
                <c:pt idx="12">
                  <c:v>20092</c:v>
                </c:pt>
                <c:pt idx="13">
                  <c:v>20101</c:v>
                </c:pt>
                <c:pt idx="14">
                  <c:v>20102</c:v>
                </c:pt>
                <c:pt idx="15">
                  <c:v>20111</c:v>
                </c:pt>
                <c:pt idx="16">
                  <c:v>20112</c:v>
                </c:pt>
                <c:pt idx="17">
                  <c:v>20121</c:v>
                </c:pt>
                <c:pt idx="18">
                  <c:v>20131</c:v>
                </c:pt>
                <c:pt idx="19">
                  <c:v>20132</c:v>
                </c:pt>
                <c:pt idx="20">
                  <c:v>20141</c:v>
                </c:pt>
                <c:pt idx="21">
                  <c:v>20142</c:v>
                </c:pt>
              </c:strCache>
            </c:strRef>
          </c:cat>
          <c:val>
            <c:numRef>
              <c:f>'Cat y mat x Fac'!$F$880:$F$901</c:f>
              <c:numCache>
                <c:formatCode>#,##0</c:formatCode>
                <c:ptCount val="22"/>
                <c:pt idx="0">
                  <c:v>9433</c:v>
                </c:pt>
                <c:pt idx="1">
                  <c:v>15770</c:v>
                </c:pt>
                <c:pt idx="2">
                  <c:v>15214</c:v>
                </c:pt>
                <c:pt idx="3">
                  <c:v>17626</c:v>
                </c:pt>
                <c:pt idx="4">
                  <c:v>11965</c:v>
                </c:pt>
                <c:pt idx="5">
                  <c:v>17062</c:v>
                </c:pt>
                <c:pt idx="6">
                  <c:v>21047</c:v>
                </c:pt>
                <c:pt idx="7">
                  <c:v>22195</c:v>
                </c:pt>
                <c:pt idx="8">
                  <c:v>18072</c:v>
                </c:pt>
                <c:pt idx="9">
                  <c:v>20657</c:v>
                </c:pt>
                <c:pt idx="10">
                  <c:v>20700</c:v>
                </c:pt>
                <c:pt idx="11">
                  <c:v>21308</c:v>
                </c:pt>
                <c:pt idx="12">
                  <c:v>19289</c:v>
                </c:pt>
                <c:pt idx="13">
                  <c:v>14775</c:v>
                </c:pt>
                <c:pt idx="14">
                  <c:v>15601</c:v>
                </c:pt>
                <c:pt idx="15">
                  <c:v>20308</c:v>
                </c:pt>
                <c:pt idx="16">
                  <c:v>16603</c:v>
                </c:pt>
                <c:pt idx="17">
                  <c:v>16159</c:v>
                </c:pt>
                <c:pt idx="18">
                  <c:v>15312</c:v>
                </c:pt>
                <c:pt idx="19">
                  <c:v>16935</c:v>
                </c:pt>
                <c:pt idx="20">
                  <c:v>16825</c:v>
                </c:pt>
                <c:pt idx="21">
                  <c:v>17085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22976"/>
        <c:axId val="413426240"/>
      </c:lineChart>
      <c:catAx>
        <c:axId val="4134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26240"/>
        <c:crosses val="autoZero"/>
        <c:auto val="1"/>
        <c:lblAlgn val="ctr"/>
        <c:lblOffset val="100"/>
        <c:noMultiLvlLbl val="0"/>
      </c:catAx>
      <c:valAx>
        <c:axId val="413426240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</a:t>
            </a:r>
            <a:r>
              <a:rPr lang="en-US" baseline="0"/>
              <a:t> Regionalización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Fac'!$F$925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Fac'!$A$926:$A$950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Fac'!$F$926:$F$950</c:f>
              <c:numCache>
                <c:formatCode>#,##0</c:formatCode>
                <c:ptCount val="25"/>
                <c:pt idx="0">
                  <c:v>19132</c:v>
                </c:pt>
                <c:pt idx="1">
                  <c:v>20470</c:v>
                </c:pt>
                <c:pt idx="2">
                  <c:v>24227</c:v>
                </c:pt>
                <c:pt idx="3">
                  <c:v>30021</c:v>
                </c:pt>
                <c:pt idx="4">
                  <c:v>36066</c:v>
                </c:pt>
                <c:pt idx="5">
                  <c:v>43197</c:v>
                </c:pt>
                <c:pt idx="6">
                  <c:v>57554</c:v>
                </c:pt>
                <c:pt idx="7">
                  <c:v>68608</c:v>
                </c:pt>
                <c:pt idx="8">
                  <c:v>71461</c:v>
                </c:pt>
                <c:pt idx="9">
                  <c:v>75017</c:v>
                </c:pt>
                <c:pt idx="10">
                  <c:v>76699</c:v>
                </c:pt>
                <c:pt idx="11">
                  <c:v>81948</c:v>
                </c:pt>
                <c:pt idx="12">
                  <c:v>89212</c:v>
                </c:pt>
                <c:pt idx="13">
                  <c:v>93259</c:v>
                </c:pt>
                <c:pt idx="14">
                  <c:v>80656</c:v>
                </c:pt>
                <c:pt idx="15">
                  <c:v>93352</c:v>
                </c:pt>
                <c:pt idx="16">
                  <c:v>96488</c:v>
                </c:pt>
                <c:pt idx="17">
                  <c:v>95230</c:v>
                </c:pt>
                <c:pt idx="18">
                  <c:v>87544</c:v>
                </c:pt>
                <c:pt idx="19">
                  <c:v>89538</c:v>
                </c:pt>
                <c:pt idx="20">
                  <c:v>92426</c:v>
                </c:pt>
                <c:pt idx="21">
                  <c:v>92254</c:v>
                </c:pt>
                <c:pt idx="22">
                  <c:v>112702</c:v>
                </c:pt>
                <c:pt idx="23">
                  <c:v>127151</c:v>
                </c:pt>
                <c:pt idx="24">
                  <c:v>122479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2096"/>
        <c:axId val="413438208"/>
      </c:lineChart>
      <c:catAx>
        <c:axId val="413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8208"/>
        <c:crosses val="autoZero"/>
        <c:auto val="1"/>
        <c:lblAlgn val="ctr"/>
        <c:lblOffset val="100"/>
        <c:noMultiLvlLbl val="0"/>
      </c:catAx>
      <c:valAx>
        <c:axId val="413438208"/>
        <c:scaling>
          <c:orientation val="minMax"/>
          <c:max val="130000"/>
          <c:min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Fac'!$H$5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Fac'!$A$6:$A$30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Fac'!$H$6:$H$30</c:f>
              <c:numCache>
                <c:formatCode>#,##0</c:formatCode>
                <c:ptCount val="25"/>
                <c:pt idx="0">
                  <c:v>1627</c:v>
                </c:pt>
                <c:pt idx="1">
                  <c:v>1638</c:v>
                </c:pt>
                <c:pt idx="2">
                  <c:v>1666</c:v>
                </c:pt>
                <c:pt idx="3">
                  <c:v>1653</c:v>
                </c:pt>
                <c:pt idx="4">
                  <c:v>0</c:v>
                </c:pt>
                <c:pt idx="5">
                  <c:v>1683</c:v>
                </c:pt>
                <c:pt idx="6">
                  <c:v>1741</c:v>
                </c:pt>
                <c:pt idx="7">
                  <c:v>1808</c:v>
                </c:pt>
                <c:pt idx="8">
                  <c:v>1783</c:v>
                </c:pt>
                <c:pt idx="9">
                  <c:v>1715</c:v>
                </c:pt>
                <c:pt idx="10">
                  <c:v>1680</c:v>
                </c:pt>
                <c:pt idx="11">
                  <c:v>1580</c:v>
                </c:pt>
                <c:pt idx="12">
                  <c:v>1498</c:v>
                </c:pt>
                <c:pt idx="13">
                  <c:v>1516</c:v>
                </c:pt>
                <c:pt idx="14">
                  <c:v>1515</c:v>
                </c:pt>
                <c:pt idx="15">
                  <c:v>0</c:v>
                </c:pt>
                <c:pt idx="16">
                  <c:v>1785</c:v>
                </c:pt>
                <c:pt idx="17">
                  <c:v>1617</c:v>
                </c:pt>
                <c:pt idx="18">
                  <c:v>1694</c:v>
                </c:pt>
                <c:pt idx="19">
                  <c:v>1641</c:v>
                </c:pt>
                <c:pt idx="20">
                  <c:v>1664</c:v>
                </c:pt>
                <c:pt idx="21">
                  <c:v>1675</c:v>
                </c:pt>
                <c:pt idx="22">
                  <c:v>1720</c:v>
                </c:pt>
                <c:pt idx="23">
                  <c:v>1716</c:v>
                </c:pt>
                <c:pt idx="24">
                  <c:v>1700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1472"/>
        <c:axId val="413428960"/>
      </c:lineChart>
      <c:catAx>
        <c:axId val="4134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28960"/>
        <c:crosses val="autoZero"/>
        <c:auto val="1"/>
        <c:lblAlgn val="ctr"/>
        <c:lblOffset val="100"/>
        <c:noMultiLvlLbl val="0"/>
      </c:catAx>
      <c:valAx>
        <c:axId val="4134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Fac'!$H$51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Fac'!$A$52:$A$76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Fac'!$H$52:$H$76</c:f>
              <c:numCache>
                <c:formatCode>#,##0</c:formatCode>
                <c:ptCount val="25"/>
                <c:pt idx="0">
                  <c:v>1951</c:v>
                </c:pt>
                <c:pt idx="1">
                  <c:v>2029</c:v>
                </c:pt>
                <c:pt idx="2">
                  <c:v>2071</c:v>
                </c:pt>
                <c:pt idx="3">
                  <c:v>2157</c:v>
                </c:pt>
                <c:pt idx="4">
                  <c:v>2238</c:v>
                </c:pt>
                <c:pt idx="5">
                  <c:v>2318</c:v>
                </c:pt>
                <c:pt idx="6">
                  <c:v>2385</c:v>
                </c:pt>
                <c:pt idx="7">
                  <c:v>2429</c:v>
                </c:pt>
                <c:pt idx="8">
                  <c:v>2442</c:v>
                </c:pt>
                <c:pt idx="9">
                  <c:v>2444</c:v>
                </c:pt>
                <c:pt idx="10">
                  <c:v>2456</c:v>
                </c:pt>
                <c:pt idx="11">
                  <c:v>2525</c:v>
                </c:pt>
                <c:pt idx="12">
                  <c:v>2504</c:v>
                </c:pt>
                <c:pt idx="13">
                  <c:v>2470</c:v>
                </c:pt>
                <c:pt idx="14">
                  <c:v>2501</c:v>
                </c:pt>
                <c:pt idx="15">
                  <c:v>2571</c:v>
                </c:pt>
                <c:pt idx="16">
                  <c:v>2576</c:v>
                </c:pt>
                <c:pt idx="17">
                  <c:v>2613</c:v>
                </c:pt>
                <c:pt idx="18">
                  <c:v>2621</c:v>
                </c:pt>
                <c:pt idx="19">
                  <c:v>2557</c:v>
                </c:pt>
                <c:pt idx="20">
                  <c:v>2423</c:v>
                </c:pt>
                <c:pt idx="21">
                  <c:v>2453</c:v>
                </c:pt>
                <c:pt idx="22">
                  <c:v>2402</c:v>
                </c:pt>
                <c:pt idx="23">
                  <c:v>2284</c:v>
                </c:pt>
                <c:pt idx="24">
                  <c:v>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36576"/>
        <c:axId val="413430592"/>
      </c:lineChart>
      <c:catAx>
        <c:axId val="4134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0592"/>
        <c:crosses val="autoZero"/>
        <c:auto val="1"/>
        <c:lblAlgn val="ctr"/>
        <c:lblOffset val="100"/>
        <c:noMultiLvlLbl val="0"/>
      </c:catAx>
      <c:valAx>
        <c:axId val="41343059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Fac'!$H$97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Fac'!$A$98:$A$122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Fac'!$H$98:$H$122</c:f>
              <c:numCache>
                <c:formatCode>#,##0</c:formatCode>
                <c:ptCount val="25"/>
                <c:pt idx="0">
                  <c:v>5121</c:v>
                </c:pt>
                <c:pt idx="1">
                  <c:v>5326</c:v>
                </c:pt>
                <c:pt idx="2">
                  <c:v>814</c:v>
                </c:pt>
                <c:pt idx="3">
                  <c:v>5878</c:v>
                </c:pt>
                <c:pt idx="4">
                  <c:v>5853</c:v>
                </c:pt>
                <c:pt idx="5">
                  <c:v>5546</c:v>
                </c:pt>
                <c:pt idx="6">
                  <c:v>5957</c:v>
                </c:pt>
                <c:pt idx="7">
                  <c:v>6121</c:v>
                </c:pt>
                <c:pt idx="8">
                  <c:v>6184</c:v>
                </c:pt>
                <c:pt idx="9">
                  <c:v>6090</c:v>
                </c:pt>
                <c:pt idx="10">
                  <c:v>6225</c:v>
                </c:pt>
                <c:pt idx="11">
                  <c:v>6424</c:v>
                </c:pt>
                <c:pt idx="12">
                  <c:v>6664</c:v>
                </c:pt>
                <c:pt idx="13">
                  <c:v>6784</c:v>
                </c:pt>
                <c:pt idx="14">
                  <c:v>6742</c:v>
                </c:pt>
                <c:pt idx="15">
                  <c:v>724</c:v>
                </c:pt>
                <c:pt idx="16">
                  <c:v>7537</c:v>
                </c:pt>
                <c:pt idx="17">
                  <c:v>7292</c:v>
                </c:pt>
                <c:pt idx="18">
                  <c:v>7579</c:v>
                </c:pt>
                <c:pt idx="19">
                  <c:v>7593</c:v>
                </c:pt>
                <c:pt idx="20">
                  <c:v>7874</c:v>
                </c:pt>
                <c:pt idx="21">
                  <c:v>8206</c:v>
                </c:pt>
                <c:pt idx="22">
                  <c:v>8374</c:v>
                </c:pt>
                <c:pt idx="23">
                  <c:v>8123</c:v>
                </c:pt>
                <c:pt idx="24">
                  <c:v>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38752"/>
        <c:axId val="413432224"/>
      </c:lineChart>
      <c:catAx>
        <c:axId val="4134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2224"/>
        <c:crosses val="autoZero"/>
        <c:auto val="1"/>
        <c:lblAlgn val="ctr"/>
        <c:lblOffset val="100"/>
        <c:noMultiLvlLbl val="0"/>
      </c:catAx>
      <c:valAx>
        <c:axId val="41343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Fac'!$H$143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Fac'!$A$144:$A$168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Fac'!$H$144:$H$168</c:f>
              <c:numCache>
                <c:formatCode>#,##0</c:formatCode>
                <c:ptCount val="25"/>
                <c:pt idx="0">
                  <c:v>601</c:v>
                </c:pt>
                <c:pt idx="1">
                  <c:v>622</c:v>
                </c:pt>
                <c:pt idx="2">
                  <c:v>649</c:v>
                </c:pt>
                <c:pt idx="3">
                  <c:v>714</c:v>
                </c:pt>
                <c:pt idx="4">
                  <c:v>777</c:v>
                </c:pt>
                <c:pt idx="5">
                  <c:v>823</c:v>
                </c:pt>
                <c:pt idx="6">
                  <c:v>899</c:v>
                </c:pt>
                <c:pt idx="7">
                  <c:v>921</c:v>
                </c:pt>
                <c:pt idx="8">
                  <c:v>981</c:v>
                </c:pt>
                <c:pt idx="9">
                  <c:v>981</c:v>
                </c:pt>
                <c:pt idx="10">
                  <c:v>1004</c:v>
                </c:pt>
                <c:pt idx="11">
                  <c:v>1220</c:v>
                </c:pt>
                <c:pt idx="12">
                  <c:v>1226</c:v>
                </c:pt>
                <c:pt idx="13">
                  <c:v>1224</c:v>
                </c:pt>
                <c:pt idx="14">
                  <c:v>1279</c:v>
                </c:pt>
                <c:pt idx="15">
                  <c:v>1343</c:v>
                </c:pt>
                <c:pt idx="16">
                  <c:v>1272</c:v>
                </c:pt>
                <c:pt idx="17">
                  <c:v>300</c:v>
                </c:pt>
                <c:pt idx="18">
                  <c:v>1346</c:v>
                </c:pt>
                <c:pt idx="19">
                  <c:v>1357</c:v>
                </c:pt>
                <c:pt idx="20">
                  <c:v>1349</c:v>
                </c:pt>
                <c:pt idx="21">
                  <c:v>1462</c:v>
                </c:pt>
                <c:pt idx="22">
                  <c:v>1494</c:v>
                </c:pt>
                <c:pt idx="23">
                  <c:v>1482</c:v>
                </c:pt>
                <c:pt idx="24">
                  <c:v>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32768"/>
        <c:axId val="413433312"/>
      </c:lineChart>
      <c:catAx>
        <c:axId val="4134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3312"/>
        <c:crosses val="autoZero"/>
        <c:auto val="1"/>
        <c:lblAlgn val="ctr"/>
        <c:lblOffset val="100"/>
        <c:noMultiLvlLbl val="0"/>
      </c:catAx>
      <c:valAx>
        <c:axId val="4134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Horas cátedra para</a:t>
            </a:r>
            <a:r>
              <a:rPr lang="en-US" sz="1800" baseline="0"/>
              <a:t> pregrado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x stre'!$J$5</c:f>
              <c:strCache>
                <c:ptCount val="1"/>
                <c:pt idx="0">
                  <c:v>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x stre'!$A$6:$A$29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x stre'!$J$6:$J$29</c:f>
              <c:numCache>
                <c:formatCode>#,##0</c:formatCode>
                <c:ptCount val="24"/>
                <c:pt idx="0">
                  <c:v>289559</c:v>
                </c:pt>
                <c:pt idx="1">
                  <c:v>378019</c:v>
                </c:pt>
                <c:pt idx="2">
                  <c:v>248740</c:v>
                </c:pt>
                <c:pt idx="3">
                  <c:v>355610</c:v>
                </c:pt>
                <c:pt idx="4">
                  <c:v>375988</c:v>
                </c:pt>
                <c:pt idx="5">
                  <c:v>383225</c:v>
                </c:pt>
                <c:pt idx="6">
                  <c:v>446277</c:v>
                </c:pt>
                <c:pt idx="7">
                  <c:v>475399</c:v>
                </c:pt>
                <c:pt idx="8">
                  <c:v>525673</c:v>
                </c:pt>
                <c:pt idx="9">
                  <c:v>450344</c:v>
                </c:pt>
                <c:pt idx="10">
                  <c:v>484730</c:v>
                </c:pt>
                <c:pt idx="11">
                  <c:v>526867</c:v>
                </c:pt>
                <c:pt idx="12">
                  <c:v>530699</c:v>
                </c:pt>
                <c:pt idx="13">
                  <c:v>548433</c:v>
                </c:pt>
                <c:pt idx="14">
                  <c:v>519456</c:v>
                </c:pt>
                <c:pt idx="15">
                  <c:v>415183</c:v>
                </c:pt>
                <c:pt idx="16">
                  <c:v>534306</c:v>
                </c:pt>
                <c:pt idx="17">
                  <c:v>557820</c:v>
                </c:pt>
                <c:pt idx="18">
                  <c:v>560358</c:v>
                </c:pt>
                <c:pt idx="19">
                  <c:v>554266</c:v>
                </c:pt>
                <c:pt idx="20">
                  <c:v>599313</c:v>
                </c:pt>
                <c:pt idx="21">
                  <c:v>697397</c:v>
                </c:pt>
                <c:pt idx="22">
                  <c:v>638107</c:v>
                </c:pt>
                <c:pt idx="23">
                  <c:v>611632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13200"/>
        <c:axId val="543813744"/>
      </c:lineChart>
      <c:catAx>
        <c:axId val="54381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13744"/>
        <c:crosses val="autoZero"/>
        <c:auto val="1"/>
        <c:lblAlgn val="ctr"/>
        <c:lblOffset val="100"/>
        <c:noMultiLvlLbl val="0"/>
      </c:catAx>
      <c:valAx>
        <c:axId val="543813744"/>
        <c:scaling>
          <c:orientation val="minMax"/>
          <c:max val="7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1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Fac'!$H$189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Fac'!$A$190:$A$214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Fac'!$H$190:$H$214</c:f>
              <c:numCache>
                <c:formatCode>#,##0</c:formatCode>
                <c:ptCount val="25"/>
                <c:pt idx="0">
                  <c:v>2358</c:v>
                </c:pt>
                <c:pt idx="1">
                  <c:v>2406</c:v>
                </c:pt>
                <c:pt idx="2">
                  <c:v>2347</c:v>
                </c:pt>
                <c:pt idx="3">
                  <c:v>2362</c:v>
                </c:pt>
                <c:pt idx="4">
                  <c:v>2400</c:v>
                </c:pt>
                <c:pt idx="5">
                  <c:v>0</c:v>
                </c:pt>
                <c:pt idx="6">
                  <c:v>2415</c:v>
                </c:pt>
                <c:pt idx="7">
                  <c:v>2390</c:v>
                </c:pt>
                <c:pt idx="8">
                  <c:v>2396</c:v>
                </c:pt>
                <c:pt idx="9">
                  <c:v>2303</c:v>
                </c:pt>
                <c:pt idx="10">
                  <c:v>2254</c:v>
                </c:pt>
                <c:pt idx="11">
                  <c:v>2250</c:v>
                </c:pt>
                <c:pt idx="12">
                  <c:v>2328</c:v>
                </c:pt>
                <c:pt idx="13">
                  <c:v>2292</c:v>
                </c:pt>
                <c:pt idx="14">
                  <c:v>2247</c:v>
                </c:pt>
                <c:pt idx="15">
                  <c:v>2191</c:v>
                </c:pt>
                <c:pt idx="16">
                  <c:v>1</c:v>
                </c:pt>
                <c:pt idx="17">
                  <c:v>2333</c:v>
                </c:pt>
                <c:pt idx="18">
                  <c:v>2307</c:v>
                </c:pt>
                <c:pt idx="19">
                  <c:v>2333</c:v>
                </c:pt>
                <c:pt idx="20">
                  <c:v>2305</c:v>
                </c:pt>
                <c:pt idx="21">
                  <c:v>2407</c:v>
                </c:pt>
                <c:pt idx="22">
                  <c:v>2352</c:v>
                </c:pt>
                <c:pt idx="23">
                  <c:v>2341</c:v>
                </c:pt>
                <c:pt idx="24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33856"/>
        <c:axId val="413434400"/>
      </c:lineChart>
      <c:catAx>
        <c:axId val="4134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4400"/>
        <c:crosses val="autoZero"/>
        <c:auto val="1"/>
        <c:lblAlgn val="ctr"/>
        <c:lblOffset val="100"/>
        <c:noMultiLvlLbl val="0"/>
      </c:catAx>
      <c:valAx>
        <c:axId val="413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43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Fac'!$H$235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Fac'!$A$236:$A$258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Fac'!$H$236:$H$258</c:f>
              <c:numCache>
                <c:formatCode>#,##0</c:formatCode>
                <c:ptCount val="23"/>
                <c:pt idx="0">
                  <c:v>1331</c:v>
                </c:pt>
                <c:pt idx="1">
                  <c:v>1398</c:v>
                </c:pt>
                <c:pt idx="2">
                  <c:v>0</c:v>
                </c:pt>
                <c:pt idx="3">
                  <c:v>1543</c:v>
                </c:pt>
                <c:pt idx="4">
                  <c:v>1572</c:v>
                </c:pt>
                <c:pt idx="5">
                  <c:v>1597</c:v>
                </c:pt>
                <c:pt idx="6">
                  <c:v>1623</c:v>
                </c:pt>
                <c:pt idx="7">
                  <c:v>1676</c:v>
                </c:pt>
                <c:pt idx="8">
                  <c:v>1639</c:v>
                </c:pt>
                <c:pt idx="9">
                  <c:v>0</c:v>
                </c:pt>
                <c:pt idx="10">
                  <c:v>1628</c:v>
                </c:pt>
                <c:pt idx="11">
                  <c:v>1642</c:v>
                </c:pt>
                <c:pt idx="12">
                  <c:v>1643</c:v>
                </c:pt>
                <c:pt idx="13">
                  <c:v>1647</c:v>
                </c:pt>
                <c:pt idx="14">
                  <c:v>1592</c:v>
                </c:pt>
                <c:pt idx="15">
                  <c:v>1535</c:v>
                </c:pt>
                <c:pt idx="16">
                  <c:v>1494</c:v>
                </c:pt>
                <c:pt idx="17">
                  <c:v>1597</c:v>
                </c:pt>
                <c:pt idx="18">
                  <c:v>1564</c:v>
                </c:pt>
                <c:pt idx="19">
                  <c:v>1525</c:v>
                </c:pt>
                <c:pt idx="20">
                  <c:v>1544</c:v>
                </c:pt>
                <c:pt idx="21">
                  <c:v>1526</c:v>
                </c:pt>
                <c:pt idx="22">
                  <c:v>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69312"/>
        <c:axId val="324073120"/>
      </c:lineChart>
      <c:catAx>
        <c:axId val="3240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3120"/>
        <c:crosses val="autoZero"/>
        <c:auto val="1"/>
        <c:lblAlgn val="ctr"/>
        <c:lblOffset val="100"/>
        <c:noMultiLvlLbl val="0"/>
      </c:catAx>
      <c:valAx>
        <c:axId val="3240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Fac'!$H$281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Fac'!$A$282:$A$306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Fac'!$H$282:$H$306</c:f>
              <c:numCache>
                <c:formatCode>#,##0</c:formatCode>
                <c:ptCount val="25"/>
                <c:pt idx="0">
                  <c:v>627</c:v>
                </c:pt>
                <c:pt idx="1">
                  <c:v>675</c:v>
                </c:pt>
                <c:pt idx="2">
                  <c:v>718</c:v>
                </c:pt>
                <c:pt idx="3">
                  <c:v>751</c:v>
                </c:pt>
                <c:pt idx="4">
                  <c:v>839</c:v>
                </c:pt>
                <c:pt idx="5">
                  <c:v>823</c:v>
                </c:pt>
                <c:pt idx="6">
                  <c:v>835</c:v>
                </c:pt>
                <c:pt idx="7">
                  <c:v>851</c:v>
                </c:pt>
                <c:pt idx="8">
                  <c:v>866</c:v>
                </c:pt>
                <c:pt idx="9">
                  <c:v>844</c:v>
                </c:pt>
                <c:pt idx="10">
                  <c:v>856</c:v>
                </c:pt>
                <c:pt idx="11">
                  <c:v>869</c:v>
                </c:pt>
                <c:pt idx="12">
                  <c:v>838</c:v>
                </c:pt>
                <c:pt idx="13">
                  <c:v>844</c:v>
                </c:pt>
                <c:pt idx="14">
                  <c:v>871</c:v>
                </c:pt>
                <c:pt idx="15">
                  <c:v>884</c:v>
                </c:pt>
                <c:pt idx="16">
                  <c:v>870</c:v>
                </c:pt>
                <c:pt idx="17">
                  <c:v>941</c:v>
                </c:pt>
                <c:pt idx="18">
                  <c:v>947</c:v>
                </c:pt>
                <c:pt idx="19">
                  <c:v>957</c:v>
                </c:pt>
                <c:pt idx="20">
                  <c:v>916</c:v>
                </c:pt>
                <c:pt idx="21">
                  <c:v>942</c:v>
                </c:pt>
                <c:pt idx="22">
                  <c:v>957</c:v>
                </c:pt>
                <c:pt idx="23">
                  <c:v>880</c:v>
                </c:pt>
                <c:pt idx="24">
                  <c:v>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2032"/>
        <c:axId val="324070400"/>
      </c:lineChart>
      <c:catAx>
        <c:axId val="3240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0400"/>
        <c:crosses val="autoZero"/>
        <c:auto val="1"/>
        <c:lblAlgn val="ctr"/>
        <c:lblOffset val="100"/>
        <c:noMultiLvlLbl val="0"/>
      </c:catAx>
      <c:valAx>
        <c:axId val="324070400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Fac'!$H$327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Fac'!$A$328:$A$352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Fac'!$H$328:$H$352</c:f>
              <c:numCache>
                <c:formatCode>#,##0</c:formatCode>
                <c:ptCount val="25"/>
                <c:pt idx="0">
                  <c:v>569</c:v>
                </c:pt>
                <c:pt idx="1">
                  <c:v>608</c:v>
                </c:pt>
                <c:pt idx="2">
                  <c:v>613</c:v>
                </c:pt>
                <c:pt idx="3">
                  <c:v>643</c:v>
                </c:pt>
                <c:pt idx="4">
                  <c:v>662</c:v>
                </c:pt>
                <c:pt idx="5">
                  <c:v>672</c:v>
                </c:pt>
                <c:pt idx="6">
                  <c:v>709</c:v>
                </c:pt>
                <c:pt idx="7">
                  <c:v>723</c:v>
                </c:pt>
                <c:pt idx="8">
                  <c:v>770</c:v>
                </c:pt>
                <c:pt idx="9">
                  <c:v>777</c:v>
                </c:pt>
                <c:pt idx="10">
                  <c:v>792</c:v>
                </c:pt>
                <c:pt idx="11">
                  <c:v>800</c:v>
                </c:pt>
                <c:pt idx="12">
                  <c:v>795</c:v>
                </c:pt>
                <c:pt idx="13">
                  <c:v>839</c:v>
                </c:pt>
                <c:pt idx="14">
                  <c:v>840</c:v>
                </c:pt>
                <c:pt idx="15">
                  <c:v>36</c:v>
                </c:pt>
                <c:pt idx="16">
                  <c:v>832</c:v>
                </c:pt>
                <c:pt idx="17">
                  <c:v>780</c:v>
                </c:pt>
                <c:pt idx="18">
                  <c:v>699</c:v>
                </c:pt>
                <c:pt idx="19">
                  <c:v>649</c:v>
                </c:pt>
                <c:pt idx="20">
                  <c:v>583</c:v>
                </c:pt>
                <c:pt idx="21">
                  <c:v>607</c:v>
                </c:pt>
                <c:pt idx="22">
                  <c:v>522</c:v>
                </c:pt>
                <c:pt idx="23">
                  <c:v>488</c:v>
                </c:pt>
                <c:pt idx="24">
                  <c:v>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6928"/>
        <c:axId val="324075296"/>
      </c:lineChart>
      <c:catAx>
        <c:axId val="3240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5296"/>
        <c:crosses val="autoZero"/>
        <c:auto val="1"/>
        <c:lblAlgn val="ctr"/>
        <c:lblOffset val="100"/>
        <c:noMultiLvlLbl val="0"/>
      </c:catAx>
      <c:valAx>
        <c:axId val="32407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Fac'!$H$373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Fac'!$A$374:$A$398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Fac'!$H$374:$H$398</c:f>
              <c:numCache>
                <c:formatCode>#,##0</c:formatCode>
                <c:ptCount val="25"/>
                <c:pt idx="0">
                  <c:v>457</c:v>
                </c:pt>
                <c:pt idx="1">
                  <c:v>471</c:v>
                </c:pt>
                <c:pt idx="2">
                  <c:v>447</c:v>
                </c:pt>
                <c:pt idx="3">
                  <c:v>454</c:v>
                </c:pt>
                <c:pt idx="4">
                  <c:v>456</c:v>
                </c:pt>
                <c:pt idx="5">
                  <c:v>460</c:v>
                </c:pt>
                <c:pt idx="6">
                  <c:v>478</c:v>
                </c:pt>
                <c:pt idx="7">
                  <c:v>495</c:v>
                </c:pt>
                <c:pt idx="8">
                  <c:v>517</c:v>
                </c:pt>
                <c:pt idx="9">
                  <c:v>501</c:v>
                </c:pt>
                <c:pt idx="10">
                  <c:v>501</c:v>
                </c:pt>
                <c:pt idx="11">
                  <c:v>491</c:v>
                </c:pt>
                <c:pt idx="12">
                  <c:v>501</c:v>
                </c:pt>
                <c:pt idx="13">
                  <c:v>471</c:v>
                </c:pt>
                <c:pt idx="14">
                  <c:v>479</c:v>
                </c:pt>
                <c:pt idx="15">
                  <c:v>495</c:v>
                </c:pt>
                <c:pt idx="16">
                  <c:v>480</c:v>
                </c:pt>
                <c:pt idx="17">
                  <c:v>471</c:v>
                </c:pt>
                <c:pt idx="18">
                  <c:v>469</c:v>
                </c:pt>
                <c:pt idx="19">
                  <c:v>458</c:v>
                </c:pt>
                <c:pt idx="20">
                  <c:v>456</c:v>
                </c:pt>
                <c:pt idx="21">
                  <c:v>461</c:v>
                </c:pt>
                <c:pt idx="22">
                  <c:v>515</c:v>
                </c:pt>
                <c:pt idx="23">
                  <c:v>463</c:v>
                </c:pt>
                <c:pt idx="24">
                  <c:v>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3664"/>
        <c:axId val="324074208"/>
      </c:lineChart>
      <c:catAx>
        <c:axId val="3240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4208"/>
        <c:crosses val="autoZero"/>
        <c:auto val="1"/>
        <c:lblAlgn val="ctr"/>
        <c:lblOffset val="100"/>
        <c:noMultiLvlLbl val="0"/>
      </c:catAx>
      <c:valAx>
        <c:axId val="3240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Fac'!$H$419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Fac'!$A$420:$A$444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Fac'!$H$420:$H$444</c:f>
              <c:numCache>
                <c:formatCode>#,##0</c:formatCode>
                <c:ptCount val="25"/>
                <c:pt idx="0">
                  <c:v>3668</c:v>
                </c:pt>
                <c:pt idx="1">
                  <c:v>3759</c:v>
                </c:pt>
                <c:pt idx="2">
                  <c:v>808</c:v>
                </c:pt>
                <c:pt idx="3">
                  <c:v>4040</c:v>
                </c:pt>
                <c:pt idx="4">
                  <c:v>3625</c:v>
                </c:pt>
                <c:pt idx="5">
                  <c:v>3322</c:v>
                </c:pt>
                <c:pt idx="6">
                  <c:v>3112</c:v>
                </c:pt>
                <c:pt idx="7">
                  <c:v>2990</c:v>
                </c:pt>
                <c:pt idx="8">
                  <c:v>2833</c:v>
                </c:pt>
                <c:pt idx="9">
                  <c:v>2652</c:v>
                </c:pt>
                <c:pt idx="10">
                  <c:v>2516</c:v>
                </c:pt>
                <c:pt idx="11">
                  <c:v>2440</c:v>
                </c:pt>
                <c:pt idx="12">
                  <c:v>2408</c:v>
                </c:pt>
                <c:pt idx="13">
                  <c:v>2318</c:v>
                </c:pt>
                <c:pt idx="14">
                  <c:v>2254</c:v>
                </c:pt>
                <c:pt idx="15">
                  <c:v>537</c:v>
                </c:pt>
                <c:pt idx="16">
                  <c:v>2389</c:v>
                </c:pt>
                <c:pt idx="17">
                  <c:v>2351</c:v>
                </c:pt>
                <c:pt idx="18">
                  <c:v>2311</c:v>
                </c:pt>
                <c:pt idx="19">
                  <c:v>2327</c:v>
                </c:pt>
                <c:pt idx="20">
                  <c:v>2401</c:v>
                </c:pt>
                <c:pt idx="21">
                  <c:v>2463</c:v>
                </c:pt>
                <c:pt idx="22">
                  <c:v>2414</c:v>
                </c:pt>
                <c:pt idx="23">
                  <c:v>2458</c:v>
                </c:pt>
                <c:pt idx="24">
                  <c:v>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7472"/>
        <c:axId val="324078016"/>
      </c:lineChart>
      <c:catAx>
        <c:axId val="3240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8016"/>
        <c:crosses val="autoZero"/>
        <c:auto val="1"/>
        <c:lblAlgn val="ctr"/>
        <c:lblOffset val="100"/>
        <c:noMultiLvlLbl val="0"/>
      </c:catAx>
      <c:valAx>
        <c:axId val="32407801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Fac'!$H$465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Fac'!$A$466:$A$488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20052</c:v>
                </c:pt>
                <c:pt idx="5">
                  <c:v>20061</c:v>
                </c:pt>
                <c:pt idx="6">
                  <c:v>20062</c:v>
                </c:pt>
                <c:pt idx="7">
                  <c:v>20071</c:v>
                </c:pt>
                <c:pt idx="8">
                  <c:v>20072</c:v>
                </c:pt>
                <c:pt idx="9">
                  <c:v>20081</c:v>
                </c:pt>
                <c:pt idx="10">
                  <c:v>20082</c:v>
                </c:pt>
                <c:pt idx="11">
                  <c:v>20091</c:v>
                </c:pt>
                <c:pt idx="12">
                  <c:v>20092</c:v>
                </c:pt>
                <c:pt idx="13">
                  <c:v>20101</c:v>
                </c:pt>
                <c:pt idx="14">
                  <c:v>20111</c:v>
                </c:pt>
                <c:pt idx="15">
                  <c:v>20112</c:v>
                </c:pt>
                <c:pt idx="16">
                  <c:v>20121</c:v>
                </c:pt>
                <c:pt idx="17">
                  <c:v>20122</c:v>
                </c:pt>
                <c:pt idx="18">
                  <c:v>20131</c:v>
                </c:pt>
                <c:pt idx="19">
                  <c:v>20132</c:v>
                </c:pt>
                <c:pt idx="20">
                  <c:v>20141</c:v>
                </c:pt>
                <c:pt idx="21">
                  <c:v>20142</c:v>
                </c:pt>
                <c:pt idx="22">
                  <c:v>20151</c:v>
                </c:pt>
              </c:strCache>
            </c:strRef>
          </c:cat>
          <c:val>
            <c:numRef>
              <c:f>'Cat y mat x Fac'!$H$466:$H$488</c:f>
              <c:numCache>
                <c:formatCode>#,##0</c:formatCode>
                <c:ptCount val="23"/>
                <c:pt idx="0">
                  <c:v>335</c:v>
                </c:pt>
                <c:pt idx="1">
                  <c:v>317</c:v>
                </c:pt>
                <c:pt idx="2">
                  <c:v>309</c:v>
                </c:pt>
                <c:pt idx="3">
                  <c:v>315</c:v>
                </c:pt>
                <c:pt idx="4">
                  <c:v>316</c:v>
                </c:pt>
                <c:pt idx="5">
                  <c:v>302</c:v>
                </c:pt>
                <c:pt idx="6">
                  <c:v>347</c:v>
                </c:pt>
                <c:pt idx="7">
                  <c:v>358</c:v>
                </c:pt>
                <c:pt idx="8">
                  <c:v>348</c:v>
                </c:pt>
                <c:pt idx="9">
                  <c:v>352</c:v>
                </c:pt>
                <c:pt idx="10">
                  <c:v>337</c:v>
                </c:pt>
                <c:pt idx="11">
                  <c:v>328</c:v>
                </c:pt>
                <c:pt idx="12">
                  <c:v>283</c:v>
                </c:pt>
                <c:pt idx="13">
                  <c:v>294</c:v>
                </c:pt>
                <c:pt idx="14">
                  <c:v>307</c:v>
                </c:pt>
                <c:pt idx="15">
                  <c:v>32</c:v>
                </c:pt>
                <c:pt idx="16">
                  <c:v>335</c:v>
                </c:pt>
                <c:pt idx="17">
                  <c:v>322</c:v>
                </c:pt>
                <c:pt idx="18">
                  <c:v>318</c:v>
                </c:pt>
                <c:pt idx="19">
                  <c:v>365</c:v>
                </c:pt>
                <c:pt idx="20">
                  <c:v>377</c:v>
                </c:pt>
                <c:pt idx="21">
                  <c:v>374</c:v>
                </c:pt>
                <c:pt idx="22">
                  <c:v>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8560"/>
        <c:axId val="324079648"/>
      </c:lineChart>
      <c:catAx>
        <c:axId val="3240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9648"/>
        <c:crosses val="autoZero"/>
        <c:auto val="1"/>
        <c:lblAlgn val="ctr"/>
        <c:lblOffset val="100"/>
        <c:noMultiLvlLbl val="0"/>
      </c:catAx>
      <c:valAx>
        <c:axId val="3240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Fac'!$H$511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Fac'!$A$512:$A$536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Fac'!$H$512:$H$536</c:f>
              <c:numCache>
                <c:formatCode>#,##0</c:formatCode>
                <c:ptCount val="25"/>
                <c:pt idx="0">
                  <c:v>1572</c:v>
                </c:pt>
                <c:pt idx="1">
                  <c:v>1608</c:v>
                </c:pt>
                <c:pt idx="2">
                  <c:v>1634</c:v>
                </c:pt>
                <c:pt idx="3">
                  <c:v>492</c:v>
                </c:pt>
                <c:pt idx="4">
                  <c:v>1627</c:v>
                </c:pt>
                <c:pt idx="5">
                  <c:v>1679</c:v>
                </c:pt>
                <c:pt idx="6">
                  <c:v>1701</c:v>
                </c:pt>
                <c:pt idx="7">
                  <c:v>1775</c:v>
                </c:pt>
                <c:pt idx="8">
                  <c:v>1795</c:v>
                </c:pt>
                <c:pt idx="9">
                  <c:v>1815</c:v>
                </c:pt>
                <c:pt idx="10">
                  <c:v>1818</c:v>
                </c:pt>
                <c:pt idx="11">
                  <c:v>1959</c:v>
                </c:pt>
                <c:pt idx="12">
                  <c:v>1837</c:v>
                </c:pt>
                <c:pt idx="13">
                  <c:v>1935</c:v>
                </c:pt>
                <c:pt idx="14">
                  <c:v>2007</c:v>
                </c:pt>
                <c:pt idx="15">
                  <c:v>2050</c:v>
                </c:pt>
                <c:pt idx="16">
                  <c:v>2028</c:v>
                </c:pt>
                <c:pt idx="17">
                  <c:v>2007</c:v>
                </c:pt>
                <c:pt idx="18">
                  <c:v>1969</c:v>
                </c:pt>
                <c:pt idx="19">
                  <c:v>1961</c:v>
                </c:pt>
                <c:pt idx="20">
                  <c:v>1961</c:v>
                </c:pt>
                <c:pt idx="21">
                  <c:v>1972</c:v>
                </c:pt>
                <c:pt idx="22">
                  <c:v>1993</c:v>
                </c:pt>
                <c:pt idx="23">
                  <c:v>2080</c:v>
                </c:pt>
                <c:pt idx="24">
                  <c:v>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74752"/>
        <c:axId val="324068224"/>
      </c:lineChart>
      <c:catAx>
        <c:axId val="3240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68224"/>
        <c:crosses val="autoZero"/>
        <c:auto val="1"/>
        <c:lblAlgn val="ctr"/>
        <c:lblOffset val="100"/>
        <c:noMultiLvlLbl val="0"/>
      </c:catAx>
      <c:valAx>
        <c:axId val="324068224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407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Fac'!$H$557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Fac'!$A$558:$A$580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20151</c:v>
                </c:pt>
              </c:strCache>
            </c:strRef>
          </c:cat>
          <c:val>
            <c:numRef>
              <c:f>'Cat y mat x Fac'!$H$558:$H$580</c:f>
              <c:numCache>
                <c:formatCode>#,##0</c:formatCode>
                <c:ptCount val="23"/>
                <c:pt idx="0">
                  <c:v>601</c:v>
                </c:pt>
                <c:pt idx="1">
                  <c:v>369</c:v>
                </c:pt>
                <c:pt idx="2">
                  <c:v>619</c:v>
                </c:pt>
                <c:pt idx="3">
                  <c:v>620</c:v>
                </c:pt>
                <c:pt idx="4">
                  <c:v>635</c:v>
                </c:pt>
                <c:pt idx="5">
                  <c:v>635</c:v>
                </c:pt>
                <c:pt idx="6">
                  <c:v>632</c:v>
                </c:pt>
                <c:pt idx="7">
                  <c:v>629</c:v>
                </c:pt>
                <c:pt idx="8">
                  <c:v>617</c:v>
                </c:pt>
                <c:pt idx="9">
                  <c:v>626</c:v>
                </c:pt>
                <c:pt idx="10">
                  <c:v>582</c:v>
                </c:pt>
                <c:pt idx="11">
                  <c:v>578</c:v>
                </c:pt>
                <c:pt idx="12">
                  <c:v>574</c:v>
                </c:pt>
                <c:pt idx="13">
                  <c:v>567</c:v>
                </c:pt>
                <c:pt idx="14">
                  <c:v>573</c:v>
                </c:pt>
                <c:pt idx="15">
                  <c:v>584</c:v>
                </c:pt>
                <c:pt idx="16">
                  <c:v>583</c:v>
                </c:pt>
                <c:pt idx="17">
                  <c:v>601</c:v>
                </c:pt>
                <c:pt idx="18">
                  <c:v>610</c:v>
                </c:pt>
                <c:pt idx="19">
                  <c:v>594</c:v>
                </c:pt>
                <c:pt idx="20">
                  <c:v>586</c:v>
                </c:pt>
                <c:pt idx="21">
                  <c:v>566</c:v>
                </c:pt>
                <c:pt idx="22">
                  <c:v>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8848"/>
        <c:axId val="85036672"/>
      </c:lineChart>
      <c:catAx>
        <c:axId val="850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6672"/>
        <c:crosses val="autoZero"/>
        <c:auto val="1"/>
        <c:lblAlgn val="ctr"/>
        <c:lblOffset val="100"/>
        <c:noMultiLvlLbl val="0"/>
      </c:catAx>
      <c:valAx>
        <c:axId val="85036672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147379089826338E-2"/>
          <c:y val="0.15548821548821551"/>
          <c:w val="0.90539217829957885"/>
          <c:h val="0.60139505289111583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Fac'!$H$603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Fac'!$A$604:$A$626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20112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Fac'!$H$604:$H$626</c:f>
              <c:numCache>
                <c:formatCode>#,##0</c:formatCode>
                <c:ptCount val="23"/>
                <c:pt idx="0">
                  <c:v>1585</c:v>
                </c:pt>
                <c:pt idx="1">
                  <c:v>1612</c:v>
                </c:pt>
                <c:pt idx="2">
                  <c:v>1673</c:v>
                </c:pt>
                <c:pt idx="3">
                  <c:v>1794</c:v>
                </c:pt>
                <c:pt idx="4">
                  <c:v>40</c:v>
                </c:pt>
                <c:pt idx="5">
                  <c:v>1795</c:v>
                </c:pt>
                <c:pt idx="6">
                  <c:v>2016</c:v>
                </c:pt>
                <c:pt idx="7">
                  <c:v>2023</c:v>
                </c:pt>
                <c:pt idx="8">
                  <c:v>2081</c:v>
                </c:pt>
                <c:pt idx="9">
                  <c:v>2147</c:v>
                </c:pt>
                <c:pt idx="10">
                  <c:v>2249</c:v>
                </c:pt>
                <c:pt idx="11">
                  <c:v>2261</c:v>
                </c:pt>
                <c:pt idx="12">
                  <c:v>2288</c:v>
                </c:pt>
                <c:pt idx="13">
                  <c:v>2264</c:v>
                </c:pt>
                <c:pt idx="14">
                  <c:v>2238</c:v>
                </c:pt>
                <c:pt idx="15">
                  <c:v>2136</c:v>
                </c:pt>
                <c:pt idx="16">
                  <c:v>2222</c:v>
                </c:pt>
                <c:pt idx="17">
                  <c:v>2161</c:v>
                </c:pt>
                <c:pt idx="18">
                  <c:v>2119</c:v>
                </c:pt>
                <c:pt idx="19">
                  <c:v>2083</c:v>
                </c:pt>
                <c:pt idx="20">
                  <c:v>2045</c:v>
                </c:pt>
                <c:pt idx="21">
                  <c:v>1956</c:v>
                </c:pt>
                <c:pt idx="22">
                  <c:v>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5248"/>
        <c:axId val="85033952"/>
      </c:lineChart>
      <c:catAx>
        <c:axId val="8502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3952"/>
        <c:crosses val="autoZero"/>
        <c:auto val="1"/>
        <c:lblAlgn val="ctr"/>
        <c:lblOffset val="100"/>
        <c:noMultiLvlLbl val="0"/>
      </c:catAx>
      <c:valAx>
        <c:axId val="8503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2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Matriculados en pregrado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x stre'!$L$5</c:f>
              <c:strCache>
                <c:ptCount val="1"/>
                <c:pt idx="0">
                  <c:v>Matriculados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x stre'!$A$6:$A$29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x stre'!$L$6:$L$29</c:f>
              <c:numCache>
                <c:formatCode>#,##0</c:formatCode>
                <c:ptCount val="24"/>
                <c:pt idx="0">
                  <c:v>27550</c:v>
                </c:pt>
                <c:pt idx="1">
                  <c:v>28150</c:v>
                </c:pt>
                <c:pt idx="2">
                  <c:v>20146</c:v>
                </c:pt>
                <c:pt idx="3">
                  <c:v>28876</c:v>
                </c:pt>
                <c:pt idx="4">
                  <c:v>26942</c:v>
                </c:pt>
                <c:pt idx="5">
                  <c:v>28900</c:v>
                </c:pt>
                <c:pt idx="6">
                  <c:v>32779</c:v>
                </c:pt>
                <c:pt idx="7">
                  <c:v>33388</c:v>
                </c:pt>
                <c:pt idx="8">
                  <c:v>33812</c:v>
                </c:pt>
                <c:pt idx="9">
                  <c:v>31399</c:v>
                </c:pt>
                <c:pt idx="10">
                  <c:v>33762</c:v>
                </c:pt>
                <c:pt idx="11">
                  <c:v>34146</c:v>
                </c:pt>
                <c:pt idx="12">
                  <c:v>34605</c:v>
                </c:pt>
                <c:pt idx="13">
                  <c:v>34472</c:v>
                </c:pt>
                <c:pt idx="14">
                  <c:v>33871</c:v>
                </c:pt>
                <c:pt idx="15">
                  <c:v>24958</c:v>
                </c:pt>
                <c:pt idx="16">
                  <c:v>31837</c:v>
                </c:pt>
                <c:pt idx="17">
                  <c:v>30409</c:v>
                </c:pt>
                <c:pt idx="18">
                  <c:v>35125</c:v>
                </c:pt>
                <c:pt idx="19">
                  <c:v>34061</c:v>
                </c:pt>
                <c:pt idx="20">
                  <c:v>35119</c:v>
                </c:pt>
                <c:pt idx="21">
                  <c:v>36176</c:v>
                </c:pt>
                <c:pt idx="22">
                  <c:v>36744</c:v>
                </c:pt>
                <c:pt idx="23">
                  <c:v>34973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27344"/>
        <c:axId val="543828432"/>
      </c:lineChart>
      <c:catAx>
        <c:axId val="54382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28432"/>
        <c:crosses val="autoZero"/>
        <c:auto val="1"/>
        <c:lblAlgn val="ctr"/>
        <c:lblOffset val="100"/>
        <c:noMultiLvlLbl val="0"/>
      </c:catAx>
      <c:valAx>
        <c:axId val="543828432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2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163371780362315E-2"/>
          <c:y val="0.15027210884353745"/>
          <c:w val="0.91941053239904647"/>
          <c:h val="0.60413037656007285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Fac'!$H$649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Fac'!$A$650:$A$672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20151</c:v>
                </c:pt>
              </c:strCache>
            </c:strRef>
          </c:cat>
          <c:val>
            <c:numRef>
              <c:f>'Cat y mat x Fac'!$H$650:$H$672</c:f>
              <c:numCache>
                <c:formatCode>#,##0</c:formatCode>
                <c:ptCount val="23"/>
                <c:pt idx="0">
                  <c:v>423</c:v>
                </c:pt>
                <c:pt idx="1">
                  <c:v>416</c:v>
                </c:pt>
                <c:pt idx="2">
                  <c:v>451</c:v>
                </c:pt>
                <c:pt idx="3">
                  <c:v>488</c:v>
                </c:pt>
                <c:pt idx="4">
                  <c:v>550</c:v>
                </c:pt>
                <c:pt idx="5">
                  <c:v>592</c:v>
                </c:pt>
                <c:pt idx="6">
                  <c:v>621</c:v>
                </c:pt>
                <c:pt idx="7">
                  <c:v>639</c:v>
                </c:pt>
                <c:pt idx="8">
                  <c:v>668</c:v>
                </c:pt>
                <c:pt idx="9">
                  <c:v>687</c:v>
                </c:pt>
                <c:pt idx="10">
                  <c:v>700</c:v>
                </c:pt>
                <c:pt idx="11">
                  <c:v>731</c:v>
                </c:pt>
                <c:pt idx="12">
                  <c:v>757</c:v>
                </c:pt>
                <c:pt idx="13">
                  <c:v>783</c:v>
                </c:pt>
                <c:pt idx="14">
                  <c:v>805</c:v>
                </c:pt>
                <c:pt idx="15">
                  <c:v>771</c:v>
                </c:pt>
                <c:pt idx="16">
                  <c:v>740</c:v>
                </c:pt>
                <c:pt idx="17">
                  <c:v>735</c:v>
                </c:pt>
                <c:pt idx="18">
                  <c:v>758</c:v>
                </c:pt>
                <c:pt idx="19">
                  <c:v>772</c:v>
                </c:pt>
                <c:pt idx="20">
                  <c:v>794</c:v>
                </c:pt>
                <c:pt idx="21">
                  <c:v>760</c:v>
                </c:pt>
                <c:pt idx="22">
                  <c:v>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9392"/>
        <c:axId val="85026336"/>
      </c:lineChart>
      <c:catAx>
        <c:axId val="850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26336"/>
        <c:crosses val="autoZero"/>
        <c:auto val="1"/>
        <c:lblAlgn val="ctr"/>
        <c:lblOffset val="100"/>
        <c:noMultiLvlLbl val="0"/>
      </c:catAx>
      <c:valAx>
        <c:axId val="85026336"/>
        <c:scaling>
          <c:orientation val="minMax"/>
          <c:max val="9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037050414569745E-2"/>
          <c:y val="0.16222222222222224"/>
          <c:w val="0.90553685376483906"/>
          <c:h val="0.59466104615710913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Fac'!$H$695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Fac'!$A$696:$A$718</c:f>
              <c:strCache>
                <c:ptCount val="23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20121</c:v>
                </c:pt>
                <c:pt idx="18">
                  <c:v>20122</c:v>
                </c:pt>
                <c:pt idx="19">
                  <c:v>20131</c:v>
                </c:pt>
                <c:pt idx="20">
                  <c:v>20132</c:v>
                </c:pt>
                <c:pt idx="21">
                  <c:v>20141</c:v>
                </c:pt>
                <c:pt idx="22">
                  <c:v>20142</c:v>
                </c:pt>
              </c:strCache>
            </c:strRef>
          </c:cat>
          <c:val>
            <c:numRef>
              <c:f>'Cat y mat x Fac'!$H$696:$H$718</c:f>
              <c:numCache>
                <c:formatCode>#,##0</c:formatCode>
                <c:ptCount val="23"/>
                <c:pt idx="0">
                  <c:v>1011</c:v>
                </c:pt>
                <c:pt idx="1">
                  <c:v>1047</c:v>
                </c:pt>
                <c:pt idx="2">
                  <c:v>1043</c:v>
                </c:pt>
                <c:pt idx="3">
                  <c:v>1026</c:v>
                </c:pt>
                <c:pt idx="4">
                  <c:v>1055</c:v>
                </c:pt>
                <c:pt idx="5">
                  <c:v>1075</c:v>
                </c:pt>
                <c:pt idx="6">
                  <c:v>1075</c:v>
                </c:pt>
                <c:pt idx="7">
                  <c:v>1091</c:v>
                </c:pt>
                <c:pt idx="8">
                  <c:v>1051</c:v>
                </c:pt>
                <c:pt idx="9">
                  <c:v>1048</c:v>
                </c:pt>
                <c:pt idx="10">
                  <c:v>1038</c:v>
                </c:pt>
                <c:pt idx="11">
                  <c:v>998</c:v>
                </c:pt>
                <c:pt idx="12">
                  <c:v>967</c:v>
                </c:pt>
                <c:pt idx="13">
                  <c:v>957</c:v>
                </c:pt>
                <c:pt idx="14">
                  <c:v>966</c:v>
                </c:pt>
                <c:pt idx="15">
                  <c:v>930</c:v>
                </c:pt>
                <c:pt idx="16">
                  <c:v>934</c:v>
                </c:pt>
                <c:pt idx="17">
                  <c:v>986</c:v>
                </c:pt>
                <c:pt idx="18">
                  <c:v>977</c:v>
                </c:pt>
                <c:pt idx="19">
                  <c:v>942</c:v>
                </c:pt>
                <c:pt idx="20">
                  <c:v>969</c:v>
                </c:pt>
                <c:pt idx="21">
                  <c:v>961</c:v>
                </c:pt>
                <c:pt idx="22">
                  <c:v>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9056"/>
        <c:axId val="85030688"/>
      </c:lineChart>
      <c:catAx>
        <c:axId val="850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0688"/>
        <c:crosses val="autoZero"/>
        <c:auto val="1"/>
        <c:lblAlgn val="ctr"/>
        <c:lblOffset val="100"/>
        <c:noMultiLvlLbl val="0"/>
      </c:catAx>
      <c:valAx>
        <c:axId val="85030688"/>
        <c:scaling>
          <c:orientation val="minMax"/>
          <c:max val="11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2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258022961853699E-2"/>
          <c:y val="0.16304568527918784"/>
          <c:w val="0.90524708951258392"/>
          <c:h val="0.59260348801577467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Fac'!$H$741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Fac'!$A$742:$A$765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y mat x Fac'!$H$742:$H$765</c:f>
              <c:numCache>
                <c:formatCode>#,##0</c:formatCode>
                <c:ptCount val="24"/>
                <c:pt idx="0">
                  <c:v>695</c:v>
                </c:pt>
                <c:pt idx="1">
                  <c:v>699</c:v>
                </c:pt>
                <c:pt idx="2">
                  <c:v>830</c:v>
                </c:pt>
                <c:pt idx="3">
                  <c:v>80</c:v>
                </c:pt>
                <c:pt idx="4">
                  <c:v>781</c:v>
                </c:pt>
                <c:pt idx="5">
                  <c:v>797</c:v>
                </c:pt>
                <c:pt idx="6">
                  <c:v>753</c:v>
                </c:pt>
                <c:pt idx="7">
                  <c:v>791</c:v>
                </c:pt>
                <c:pt idx="8">
                  <c:v>778</c:v>
                </c:pt>
                <c:pt idx="9">
                  <c:v>718</c:v>
                </c:pt>
                <c:pt idx="10">
                  <c:v>704</c:v>
                </c:pt>
                <c:pt idx="11">
                  <c:v>729</c:v>
                </c:pt>
                <c:pt idx="12">
                  <c:v>723</c:v>
                </c:pt>
                <c:pt idx="13">
                  <c:v>664</c:v>
                </c:pt>
                <c:pt idx="14">
                  <c:v>86</c:v>
                </c:pt>
                <c:pt idx="15">
                  <c:v>625</c:v>
                </c:pt>
                <c:pt idx="16">
                  <c:v>641</c:v>
                </c:pt>
                <c:pt idx="17">
                  <c:v>580</c:v>
                </c:pt>
                <c:pt idx="18">
                  <c:v>580</c:v>
                </c:pt>
                <c:pt idx="19">
                  <c:v>535</c:v>
                </c:pt>
                <c:pt idx="20">
                  <c:v>534</c:v>
                </c:pt>
                <c:pt idx="21">
                  <c:v>540</c:v>
                </c:pt>
                <c:pt idx="22">
                  <c:v>524</c:v>
                </c:pt>
                <c:pt idx="23">
                  <c:v>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1776"/>
        <c:axId val="85032864"/>
      </c:lineChart>
      <c:catAx>
        <c:axId val="850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2864"/>
        <c:crosses val="autoZero"/>
        <c:auto val="1"/>
        <c:lblAlgn val="ctr"/>
        <c:lblOffset val="100"/>
        <c:noMultiLvlLbl val="0"/>
      </c:catAx>
      <c:valAx>
        <c:axId val="850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037050414569745E-2"/>
          <c:y val="0.16641441441441446"/>
          <c:w val="0.90553685376483906"/>
          <c:h val="0.57338497552670775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Fac'!$H$787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Fac'!$A$788:$A$811</c:f>
              <c:strCache>
                <c:ptCount val="24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</c:strCache>
            </c:strRef>
          </c:cat>
          <c:val>
            <c:numRef>
              <c:f>'Cat y mat x Fac'!$H$788:$H$811</c:f>
              <c:numCache>
                <c:formatCode>#,##0</c:formatCode>
                <c:ptCount val="24"/>
                <c:pt idx="0">
                  <c:v>704</c:v>
                </c:pt>
                <c:pt idx="1">
                  <c:v>724</c:v>
                </c:pt>
                <c:pt idx="2">
                  <c:v>697</c:v>
                </c:pt>
                <c:pt idx="3">
                  <c:v>724</c:v>
                </c:pt>
                <c:pt idx="4">
                  <c:v>739</c:v>
                </c:pt>
                <c:pt idx="5">
                  <c:v>736</c:v>
                </c:pt>
                <c:pt idx="6">
                  <c:v>739</c:v>
                </c:pt>
                <c:pt idx="7">
                  <c:v>762</c:v>
                </c:pt>
                <c:pt idx="8">
                  <c:v>772</c:v>
                </c:pt>
                <c:pt idx="9">
                  <c:v>205</c:v>
                </c:pt>
                <c:pt idx="10">
                  <c:v>794</c:v>
                </c:pt>
                <c:pt idx="11">
                  <c:v>900</c:v>
                </c:pt>
                <c:pt idx="12">
                  <c:v>883</c:v>
                </c:pt>
                <c:pt idx="13">
                  <c:v>917</c:v>
                </c:pt>
                <c:pt idx="14">
                  <c:v>921</c:v>
                </c:pt>
                <c:pt idx="15">
                  <c:v>864</c:v>
                </c:pt>
                <c:pt idx="16">
                  <c:v>890</c:v>
                </c:pt>
                <c:pt idx="17">
                  <c:v>29</c:v>
                </c:pt>
                <c:pt idx="18">
                  <c:v>1019</c:v>
                </c:pt>
                <c:pt idx="19">
                  <c:v>976</c:v>
                </c:pt>
                <c:pt idx="20">
                  <c:v>945</c:v>
                </c:pt>
                <c:pt idx="21">
                  <c:v>999</c:v>
                </c:pt>
                <c:pt idx="22">
                  <c:v>942</c:v>
                </c:pt>
                <c:pt idx="23">
                  <c:v>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5584"/>
        <c:axId val="85020816"/>
      </c:lineChart>
      <c:catAx>
        <c:axId val="850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20816"/>
        <c:crosses val="autoZero"/>
        <c:auto val="1"/>
        <c:lblAlgn val="ctr"/>
        <c:lblOffset val="100"/>
        <c:noMultiLvlLbl val="0"/>
      </c:catAx>
      <c:valAx>
        <c:axId val="8502081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3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41787031222322E-2"/>
          <c:y val="0.19563352826510724"/>
          <c:w val="0.91916332544321533"/>
          <c:h val="0.522862887753066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Fac'!$H$833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Fac'!$A$834:$A$858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Fac'!$H$834:$H$858</c:f>
              <c:numCache>
                <c:formatCode>#,##0</c:formatCode>
                <c:ptCount val="25"/>
                <c:pt idx="0">
                  <c:v>660</c:v>
                </c:pt>
                <c:pt idx="1">
                  <c:v>708</c:v>
                </c:pt>
                <c:pt idx="2">
                  <c:v>829</c:v>
                </c:pt>
                <c:pt idx="3">
                  <c:v>811</c:v>
                </c:pt>
                <c:pt idx="4">
                  <c:v>795</c:v>
                </c:pt>
                <c:pt idx="5">
                  <c:v>768</c:v>
                </c:pt>
                <c:pt idx="6">
                  <c:v>779</c:v>
                </c:pt>
                <c:pt idx="7">
                  <c:v>783</c:v>
                </c:pt>
                <c:pt idx="8">
                  <c:v>787</c:v>
                </c:pt>
                <c:pt idx="9">
                  <c:v>755</c:v>
                </c:pt>
                <c:pt idx="10">
                  <c:v>766</c:v>
                </c:pt>
                <c:pt idx="11">
                  <c:v>791</c:v>
                </c:pt>
                <c:pt idx="12">
                  <c:v>780</c:v>
                </c:pt>
                <c:pt idx="13">
                  <c:v>777</c:v>
                </c:pt>
                <c:pt idx="14">
                  <c:v>799</c:v>
                </c:pt>
                <c:pt idx="15">
                  <c:v>821</c:v>
                </c:pt>
                <c:pt idx="16">
                  <c:v>820</c:v>
                </c:pt>
                <c:pt idx="17">
                  <c:v>334</c:v>
                </c:pt>
                <c:pt idx="18">
                  <c:v>867</c:v>
                </c:pt>
                <c:pt idx="19">
                  <c:v>844</c:v>
                </c:pt>
                <c:pt idx="20">
                  <c:v>850</c:v>
                </c:pt>
                <c:pt idx="21">
                  <c:v>850</c:v>
                </c:pt>
                <c:pt idx="22">
                  <c:v>850</c:v>
                </c:pt>
                <c:pt idx="23">
                  <c:v>844</c:v>
                </c:pt>
                <c:pt idx="24">
                  <c:v>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19184"/>
        <c:axId val="85013744"/>
      </c:lineChart>
      <c:catAx>
        <c:axId val="8501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13744"/>
        <c:crosses val="autoZero"/>
        <c:auto val="1"/>
        <c:lblAlgn val="ctr"/>
        <c:lblOffset val="100"/>
        <c:noMultiLvlLbl val="0"/>
      </c:catAx>
      <c:valAx>
        <c:axId val="8501374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07458204797853E-2"/>
          <c:y val="0.16408805031446541"/>
          <c:w val="0.91953355685657379"/>
          <c:h val="0.60885009656811762"/>
        </c:manualLayout>
      </c:layout>
      <c:lineChart>
        <c:grouping val="standard"/>
        <c:varyColors val="0"/>
        <c:ser>
          <c:idx val="0"/>
          <c:order val="0"/>
          <c:tx>
            <c:strRef>
              <c:f>'Cat y mat x Fac'!$H$879</c:f>
              <c:strCache>
                <c:ptCount val="1"/>
                <c:pt idx="0">
                  <c:v>Matriculados Medellín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Fac'!$A$880:$A$901</c:f>
              <c:strCache>
                <c:ptCount val="22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20052</c:v>
                </c:pt>
                <c:pt idx="5">
                  <c:v>20061</c:v>
                </c:pt>
                <c:pt idx="6">
                  <c:v>20062</c:v>
                </c:pt>
                <c:pt idx="7">
                  <c:v>20071</c:v>
                </c:pt>
                <c:pt idx="8">
                  <c:v>20072</c:v>
                </c:pt>
                <c:pt idx="9">
                  <c:v>20081</c:v>
                </c:pt>
                <c:pt idx="10">
                  <c:v>20082</c:v>
                </c:pt>
                <c:pt idx="11">
                  <c:v>20091</c:v>
                </c:pt>
                <c:pt idx="12">
                  <c:v>20092</c:v>
                </c:pt>
                <c:pt idx="13">
                  <c:v>20101</c:v>
                </c:pt>
                <c:pt idx="14">
                  <c:v>20102</c:v>
                </c:pt>
                <c:pt idx="15">
                  <c:v>20111</c:v>
                </c:pt>
                <c:pt idx="16">
                  <c:v>20112</c:v>
                </c:pt>
                <c:pt idx="17">
                  <c:v>20121</c:v>
                </c:pt>
                <c:pt idx="18">
                  <c:v>20131</c:v>
                </c:pt>
                <c:pt idx="19">
                  <c:v>20132</c:v>
                </c:pt>
                <c:pt idx="20">
                  <c:v>20141</c:v>
                </c:pt>
                <c:pt idx="21">
                  <c:v>20142</c:v>
                </c:pt>
              </c:strCache>
            </c:strRef>
          </c:cat>
          <c:val>
            <c:numRef>
              <c:f>'Cat y mat x Fac'!$H$880:$H$901</c:f>
              <c:numCache>
                <c:formatCode>#,##0</c:formatCode>
                <c:ptCount val="22"/>
                <c:pt idx="0">
                  <c:v>454</c:v>
                </c:pt>
                <c:pt idx="1">
                  <c:v>478</c:v>
                </c:pt>
                <c:pt idx="2">
                  <c:v>494</c:v>
                </c:pt>
                <c:pt idx="3">
                  <c:v>493</c:v>
                </c:pt>
                <c:pt idx="4">
                  <c:v>512</c:v>
                </c:pt>
                <c:pt idx="5">
                  <c:v>545</c:v>
                </c:pt>
                <c:pt idx="6">
                  <c:v>557</c:v>
                </c:pt>
                <c:pt idx="7">
                  <c:v>566</c:v>
                </c:pt>
                <c:pt idx="8">
                  <c:v>570</c:v>
                </c:pt>
                <c:pt idx="9">
                  <c:v>574</c:v>
                </c:pt>
                <c:pt idx="10">
                  <c:v>582</c:v>
                </c:pt>
                <c:pt idx="11">
                  <c:v>589</c:v>
                </c:pt>
                <c:pt idx="12">
                  <c:v>590</c:v>
                </c:pt>
                <c:pt idx="13">
                  <c:v>597</c:v>
                </c:pt>
                <c:pt idx="14">
                  <c:v>609</c:v>
                </c:pt>
                <c:pt idx="15">
                  <c:v>622</c:v>
                </c:pt>
                <c:pt idx="16">
                  <c:v>607</c:v>
                </c:pt>
                <c:pt idx="17">
                  <c:v>593</c:v>
                </c:pt>
                <c:pt idx="18">
                  <c:v>615</c:v>
                </c:pt>
                <c:pt idx="19">
                  <c:v>643</c:v>
                </c:pt>
                <c:pt idx="20">
                  <c:v>645</c:v>
                </c:pt>
                <c:pt idx="21">
                  <c:v>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19728"/>
        <c:axId val="85015920"/>
      </c:lineChart>
      <c:catAx>
        <c:axId val="850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15920"/>
        <c:crosses val="autoZero"/>
        <c:auto val="1"/>
        <c:lblAlgn val="ctr"/>
        <c:lblOffset val="100"/>
        <c:noMultiLvlLbl val="0"/>
      </c:catAx>
      <c:valAx>
        <c:axId val="85015920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01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Fac'!$H$925</c:f>
              <c:strCache>
                <c:ptCount val="1"/>
                <c:pt idx="0">
                  <c:v>Matriculados Regiones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Fac'!$A$926:$A$950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Fac'!$H$926:$H$950</c:f>
              <c:numCache>
                <c:formatCode>#,##0</c:formatCode>
                <c:ptCount val="25"/>
                <c:pt idx="0">
                  <c:v>1200</c:v>
                </c:pt>
                <c:pt idx="1">
                  <c:v>1240</c:v>
                </c:pt>
                <c:pt idx="2">
                  <c:v>1434</c:v>
                </c:pt>
                <c:pt idx="3">
                  <c:v>1885</c:v>
                </c:pt>
                <c:pt idx="4">
                  <c:v>2338</c:v>
                </c:pt>
                <c:pt idx="5">
                  <c:v>2789</c:v>
                </c:pt>
                <c:pt idx="6">
                  <c:v>3574</c:v>
                </c:pt>
                <c:pt idx="7">
                  <c:v>3687</c:v>
                </c:pt>
                <c:pt idx="8">
                  <c:v>4021</c:v>
                </c:pt>
                <c:pt idx="9">
                  <c:v>4266</c:v>
                </c:pt>
                <c:pt idx="10">
                  <c:v>4355</c:v>
                </c:pt>
                <c:pt idx="11">
                  <c:v>4109</c:v>
                </c:pt>
                <c:pt idx="12">
                  <c:v>4576</c:v>
                </c:pt>
                <c:pt idx="13">
                  <c:v>4411</c:v>
                </c:pt>
                <c:pt idx="14">
                  <c:v>4336</c:v>
                </c:pt>
                <c:pt idx="15">
                  <c:v>5337</c:v>
                </c:pt>
                <c:pt idx="16">
                  <c:v>5036</c:v>
                </c:pt>
                <c:pt idx="17">
                  <c:v>4642</c:v>
                </c:pt>
                <c:pt idx="18">
                  <c:v>4336</c:v>
                </c:pt>
                <c:pt idx="19">
                  <c:v>4328</c:v>
                </c:pt>
                <c:pt idx="20">
                  <c:v>4055</c:v>
                </c:pt>
                <c:pt idx="21">
                  <c:v>4195</c:v>
                </c:pt>
                <c:pt idx="22">
                  <c:v>4894</c:v>
                </c:pt>
                <c:pt idx="23">
                  <c:v>5157</c:v>
                </c:pt>
                <c:pt idx="24">
                  <c:v>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97664"/>
        <c:axId val="84891136"/>
      </c:lineChart>
      <c:catAx>
        <c:axId val="848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91136"/>
        <c:crosses val="autoZero"/>
        <c:auto val="1"/>
        <c:lblAlgn val="ctr"/>
        <c:lblOffset val="100"/>
        <c:noMultiLvlLbl val="0"/>
      </c:catAx>
      <c:valAx>
        <c:axId val="84891136"/>
        <c:scaling>
          <c:orientation val="minMax"/>
          <c:max val="6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9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</a:t>
            </a:r>
            <a:r>
              <a:rPr lang="en-US" baseline="0"/>
              <a:t> - Facultad de Artes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Fac'!$F$143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Fac'!$A$144:$A$168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Fac'!$F$144:$F$168</c:f>
              <c:numCache>
                <c:formatCode>#,##0</c:formatCode>
                <c:ptCount val="25"/>
                <c:pt idx="0">
                  <c:v>18525</c:v>
                </c:pt>
                <c:pt idx="1">
                  <c:v>23505</c:v>
                </c:pt>
                <c:pt idx="2">
                  <c:v>22010</c:v>
                </c:pt>
                <c:pt idx="3">
                  <c:v>22847</c:v>
                </c:pt>
                <c:pt idx="4">
                  <c:v>25899</c:v>
                </c:pt>
                <c:pt idx="5">
                  <c:v>29706</c:v>
                </c:pt>
                <c:pt idx="6">
                  <c:v>31163</c:v>
                </c:pt>
                <c:pt idx="7">
                  <c:v>32725</c:v>
                </c:pt>
                <c:pt idx="8">
                  <c:v>35288</c:v>
                </c:pt>
                <c:pt idx="9">
                  <c:v>30776</c:v>
                </c:pt>
                <c:pt idx="10">
                  <c:v>28667</c:v>
                </c:pt>
                <c:pt idx="11">
                  <c:v>33751</c:v>
                </c:pt>
                <c:pt idx="12">
                  <c:v>33353</c:v>
                </c:pt>
                <c:pt idx="13">
                  <c:v>39317</c:v>
                </c:pt>
                <c:pt idx="14">
                  <c:v>25936</c:v>
                </c:pt>
                <c:pt idx="15">
                  <c:v>32591</c:v>
                </c:pt>
                <c:pt idx="16">
                  <c:v>37999</c:v>
                </c:pt>
                <c:pt idx="17">
                  <c:v>19930</c:v>
                </c:pt>
                <c:pt idx="18">
                  <c:v>38655</c:v>
                </c:pt>
                <c:pt idx="19">
                  <c:v>36885</c:v>
                </c:pt>
                <c:pt idx="20">
                  <c:v>45555</c:v>
                </c:pt>
                <c:pt idx="21">
                  <c:v>36535</c:v>
                </c:pt>
                <c:pt idx="22">
                  <c:v>41004</c:v>
                </c:pt>
                <c:pt idx="23">
                  <c:v>43172</c:v>
                </c:pt>
                <c:pt idx="24">
                  <c:v>46124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35504"/>
        <c:axId val="543825712"/>
      </c:lineChart>
      <c:catAx>
        <c:axId val="54383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25712"/>
        <c:crosses val="autoZero"/>
        <c:auto val="1"/>
        <c:lblAlgn val="ctr"/>
        <c:lblOffset val="100"/>
        <c:noMultiLvlLbl val="0"/>
      </c:catAx>
      <c:valAx>
        <c:axId val="543825712"/>
        <c:scaling>
          <c:orientation val="minMax"/>
          <c:max val="5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 de Ciencias Exactas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Fac'!$F$5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Fac'!$A$6:$A$30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Fac'!$F$6:$F$30</c:f>
              <c:numCache>
                <c:formatCode>#,##0</c:formatCode>
                <c:ptCount val="25"/>
                <c:pt idx="0">
                  <c:v>31861</c:v>
                </c:pt>
                <c:pt idx="1">
                  <c:v>39415</c:v>
                </c:pt>
                <c:pt idx="2">
                  <c:v>19108</c:v>
                </c:pt>
                <c:pt idx="3">
                  <c:v>33808</c:v>
                </c:pt>
                <c:pt idx="4">
                  <c:v>24851</c:v>
                </c:pt>
                <c:pt idx="5">
                  <c:v>30907</c:v>
                </c:pt>
                <c:pt idx="6">
                  <c:v>32126</c:v>
                </c:pt>
                <c:pt idx="7">
                  <c:v>32350</c:v>
                </c:pt>
                <c:pt idx="8">
                  <c:v>41903</c:v>
                </c:pt>
                <c:pt idx="9">
                  <c:v>34086</c:v>
                </c:pt>
                <c:pt idx="10">
                  <c:v>37171</c:v>
                </c:pt>
                <c:pt idx="11">
                  <c:v>45257</c:v>
                </c:pt>
                <c:pt idx="12">
                  <c:v>43495</c:v>
                </c:pt>
                <c:pt idx="13">
                  <c:v>43408</c:v>
                </c:pt>
                <c:pt idx="14">
                  <c:v>58932</c:v>
                </c:pt>
                <c:pt idx="15">
                  <c:v>16852</c:v>
                </c:pt>
                <c:pt idx="16">
                  <c:v>46234</c:v>
                </c:pt>
                <c:pt idx="17">
                  <c:v>73906</c:v>
                </c:pt>
                <c:pt idx="18">
                  <c:v>55819</c:v>
                </c:pt>
                <c:pt idx="19">
                  <c:v>52166</c:v>
                </c:pt>
                <c:pt idx="20">
                  <c:v>54024</c:v>
                </c:pt>
                <c:pt idx="21">
                  <c:v>73659</c:v>
                </c:pt>
                <c:pt idx="22">
                  <c:v>54716</c:v>
                </c:pt>
                <c:pt idx="23">
                  <c:v>53258</c:v>
                </c:pt>
                <c:pt idx="24">
                  <c:v>46750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0400"/>
        <c:axId val="543836592"/>
      </c:lineChart>
      <c:catAx>
        <c:axId val="54384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6592"/>
        <c:crosses val="autoZero"/>
        <c:auto val="1"/>
        <c:lblAlgn val="ctr"/>
        <c:lblOffset val="100"/>
        <c:noMultiLvlLbl val="0"/>
      </c:catAx>
      <c:valAx>
        <c:axId val="543836592"/>
        <c:scaling>
          <c:orientation val="minMax"/>
          <c:max val="8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</a:t>
            </a:r>
            <a:r>
              <a:rPr lang="en-US" baseline="0"/>
              <a:t> en pregrado - Facultad de Ciencias Sociales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Fac'!$F$189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Fac'!$A$190:$A$214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Fac'!$F$190:$F$214</c:f>
              <c:numCache>
                <c:formatCode>#,##0</c:formatCode>
                <c:ptCount val="25"/>
                <c:pt idx="0">
                  <c:v>19466</c:v>
                </c:pt>
                <c:pt idx="1">
                  <c:v>24897</c:v>
                </c:pt>
                <c:pt idx="2">
                  <c:v>19560</c:v>
                </c:pt>
                <c:pt idx="3">
                  <c:v>22912</c:v>
                </c:pt>
                <c:pt idx="4">
                  <c:v>24486</c:v>
                </c:pt>
                <c:pt idx="5">
                  <c:v>3461</c:v>
                </c:pt>
                <c:pt idx="6">
                  <c:v>22361</c:v>
                </c:pt>
                <c:pt idx="7">
                  <c:v>22386</c:v>
                </c:pt>
                <c:pt idx="8">
                  <c:v>23411</c:v>
                </c:pt>
                <c:pt idx="9">
                  <c:v>23820</c:v>
                </c:pt>
                <c:pt idx="10">
                  <c:v>22905</c:v>
                </c:pt>
                <c:pt idx="11">
                  <c:v>22201</c:v>
                </c:pt>
                <c:pt idx="12">
                  <c:v>21345</c:v>
                </c:pt>
                <c:pt idx="13">
                  <c:v>23142</c:v>
                </c:pt>
                <c:pt idx="14">
                  <c:v>18444</c:v>
                </c:pt>
                <c:pt idx="15">
                  <c:v>17606</c:v>
                </c:pt>
                <c:pt idx="16">
                  <c:v>1808</c:v>
                </c:pt>
                <c:pt idx="17">
                  <c:v>25531</c:v>
                </c:pt>
                <c:pt idx="18">
                  <c:v>21040</c:v>
                </c:pt>
                <c:pt idx="19">
                  <c:v>20112</c:v>
                </c:pt>
                <c:pt idx="20">
                  <c:v>21160</c:v>
                </c:pt>
                <c:pt idx="21">
                  <c:v>26424</c:v>
                </c:pt>
                <c:pt idx="22">
                  <c:v>23298</c:v>
                </c:pt>
                <c:pt idx="23">
                  <c:v>20260</c:v>
                </c:pt>
                <c:pt idx="24">
                  <c:v>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33328"/>
        <c:axId val="543837680"/>
      </c:lineChart>
      <c:catAx>
        <c:axId val="54383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7680"/>
        <c:crosses val="autoZero"/>
        <c:auto val="1"/>
        <c:lblAlgn val="ctr"/>
        <c:lblOffset val="100"/>
        <c:noMultiLvlLbl val="0"/>
      </c:catAx>
      <c:valAx>
        <c:axId val="54383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</a:t>
            </a:r>
            <a:r>
              <a:rPr lang="en-US" baseline="0"/>
              <a:t> - Facultad de Ciencias Económicas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Fac'!$F$51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Fac'!$A$52:$A$76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Fac'!$F$52:$F$76</c:f>
              <c:numCache>
                <c:formatCode>#,##0</c:formatCode>
                <c:ptCount val="25"/>
                <c:pt idx="0">
                  <c:v>7726</c:v>
                </c:pt>
                <c:pt idx="1">
                  <c:v>8116</c:v>
                </c:pt>
                <c:pt idx="2">
                  <c:v>8502</c:v>
                </c:pt>
                <c:pt idx="3">
                  <c:v>9362</c:v>
                </c:pt>
                <c:pt idx="4">
                  <c:v>11034</c:v>
                </c:pt>
                <c:pt idx="5">
                  <c:v>12568</c:v>
                </c:pt>
                <c:pt idx="6">
                  <c:v>12477</c:v>
                </c:pt>
                <c:pt idx="7">
                  <c:v>15248</c:v>
                </c:pt>
                <c:pt idx="8">
                  <c:v>14317</c:v>
                </c:pt>
                <c:pt idx="9">
                  <c:v>16027</c:v>
                </c:pt>
                <c:pt idx="10">
                  <c:v>16104</c:v>
                </c:pt>
                <c:pt idx="11">
                  <c:v>16477</c:v>
                </c:pt>
                <c:pt idx="12">
                  <c:v>17355</c:v>
                </c:pt>
                <c:pt idx="13">
                  <c:v>15612</c:v>
                </c:pt>
                <c:pt idx="14">
                  <c:v>16151</c:v>
                </c:pt>
                <c:pt idx="15">
                  <c:v>16065</c:v>
                </c:pt>
                <c:pt idx="16">
                  <c:v>18394</c:v>
                </c:pt>
                <c:pt idx="17">
                  <c:v>23639</c:v>
                </c:pt>
                <c:pt idx="18">
                  <c:v>18573</c:v>
                </c:pt>
                <c:pt idx="19">
                  <c:v>17933</c:v>
                </c:pt>
                <c:pt idx="20">
                  <c:v>18718</c:v>
                </c:pt>
                <c:pt idx="21">
                  <c:v>26707</c:v>
                </c:pt>
                <c:pt idx="22">
                  <c:v>19998</c:v>
                </c:pt>
                <c:pt idx="23">
                  <c:v>19935</c:v>
                </c:pt>
                <c:pt idx="24">
                  <c:v>17980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0944"/>
        <c:axId val="543845296"/>
      </c:lineChart>
      <c:catAx>
        <c:axId val="54384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5296"/>
        <c:crosses val="autoZero"/>
        <c:auto val="1"/>
        <c:lblAlgn val="ctr"/>
        <c:lblOffset val="100"/>
        <c:noMultiLvlLbl val="0"/>
      </c:catAx>
      <c:valAx>
        <c:axId val="543845296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4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Horas cátedra en pregrado - Facultad de Ingeniería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 y mat x Fac'!$F$97</c:f>
              <c:strCache>
                <c:ptCount val="1"/>
                <c:pt idx="0">
                  <c:v>Total horas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 y mat x Fac'!$A$98:$A$122</c:f>
              <c:strCache>
                <c:ptCount val="25"/>
                <c:pt idx="0">
                  <c:v>20031</c:v>
                </c:pt>
                <c:pt idx="1">
                  <c:v>20032</c:v>
                </c:pt>
                <c:pt idx="2">
                  <c:v>20041</c:v>
                </c:pt>
                <c:pt idx="3">
                  <c:v>20042</c:v>
                </c:pt>
                <c:pt idx="4">
                  <c:v>20051</c:v>
                </c:pt>
                <c:pt idx="5">
                  <c:v>20052</c:v>
                </c:pt>
                <c:pt idx="6">
                  <c:v>20061</c:v>
                </c:pt>
                <c:pt idx="7">
                  <c:v>20062</c:v>
                </c:pt>
                <c:pt idx="8">
                  <c:v>20071</c:v>
                </c:pt>
                <c:pt idx="9">
                  <c:v>20072</c:v>
                </c:pt>
                <c:pt idx="10">
                  <c:v>20081</c:v>
                </c:pt>
                <c:pt idx="11">
                  <c:v>20082</c:v>
                </c:pt>
                <c:pt idx="12">
                  <c:v>20091</c:v>
                </c:pt>
                <c:pt idx="13">
                  <c:v>20092</c:v>
                </c:pt>
                <c:pt idx="14">
                  <c:v>20101</c:v>
                </c:pt>
                <c:pt idx="15">
                  <c:v>20102</c:v>
                </c:pt>
                <c:pt idx="16">
                  <c:v>20111</c:v>
                </c:pt>
                <c:pt idx="17">
                  <c:v>20112</c:v>
                </c:pt>
                <c:pt idx="18">
                  <c:v>20121</c:v>
                </c:pt>
                <c:pt idx="19">
                  <c:v>20122</c:v>
                </c:pt>
                <c:pt idx="20">
                  <c:v>20131</c:v>
                </c:pt>
                <c:pt idx="21">
                  <c:v>20132</c:v>
                </c:pt>
                <c:pt idx="22">
                  <c:v>20141</c:v>
                </c:pt>
                <c:pt idx="23">
                  <c:v>20142</c:v>
                </c:pt>
                <c:pt idx="24">
                  <c:v>20151</c:v>
                </c:pt>
              </c:strCache>
            </c:strRef>
          </c:cat>
          <c:val>
            <c:numRef>
              <c:f>'Cat y mat x Fac'!$F$98:$F$122</c:f>
              <c:numCache>
                <c:formatCode>#,##0</c:formatCode>
                <c:ptCount val="25"/>
                <c:pt idx="0">
                  <c:v>19468</c:v>
                </c:pt>
                <c:pt idx="1">
                  <c:v>25640</c:v>
                </c:pt>
                <c:pt idx="2">
                  <c:v>5353</c:v>
                </c:pt>
                <c:pt idx="3">
                  <c:v>28111</c:v>
                </c:pt>
                <c:pt idx="4">
                  <c:v>27884</c:v>
                </c:pt>
                <c:pt idx="5">
                  <c:v>23762</c:v>
                </c:pt>
                <c:pt idx="6">
                  <c:v>28779</c:v>
                </c:pt>
                <c:pt idx="7">
                  <c:v>31261</c:v>
                </c:pt>
                <c:pt idx="8">
                  <c:v>38457</c:v>
                </c:pt>
                <c:pt idx="9">
                  <c:v>32717</c:v>
                </c:pt>
                <c:pt idx="10">
                  <c:v>43899</c:v>
                </c:pt>
                <c:pt idx="11">
                  <c:v>43901</c:v>
                </c:pt>
                <c:pt idx="12">
                  <c:v>47017</c:v>
                </c:pt>
                <c:pt idx="13">
                  <c:v>47505</c:v>
                </c:pt>
                <c:pt idx="14">
                  <c:v>56391</c:v>
                </c:pt>
                <c:pt idx="15">
                  <c:v>9630</c:v>
                </c:pt>
                <c:pt idx="16">
                  <c:v>54491</c:v>
                </c:pt>
                <c:pt idx="17">
                  <c:v>70692</c:v>
                </c:pt>
                <c:pt idx="18">
                  <c:v>55899</c:v>
                </c:pt>
                <c:pt idx="19">
                  <c:v>57005</c:v>
                </c:pt>
                <c:pt idx="20">
                  <c:v>60475</c:v>
                </c:pt>
                <c:pt idx="21">
                  <c:v>67297</c:v>
                </c:pt>
                <c:pt idx="22">
                  <c:v>65049</c:v>
                </c:pt>
                <c:pt idx="23">
                  <c:v>63606</c:v>
                </c:pt>
                <c:pt idx="24">
                  <c:v>61781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34416"/>
        <c:axId val="543837136"/>
      </c:lineChart>
      <c:catAx>
        <c:axId val="5438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7136"/>
        <c:crosses val="autoZero"/>
        <c:auto val="1"/>
        <c:lblAlgn val="ctr"/>
        <c:lblOffset val="100"/>
        <c:noMultiLvlLbl val="0"/>
      </c:catAx>
      <c:valAx>
        <c:axId val="54383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83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9" Type="http://schemas.openxmlformats.org/officeDocument/2006/relationships/chart" Target="../charts/chart43.xml"/><Relationship Id="rId21" Type="http://schemas.openxmlformats.org/officeDocument/2006/relationships/chart" Target="../charts/chart25.xml"/><Relationship Id="rId34" Type="http://schemas.openxmlformats.org/officeDocument/2006/relationships/chart" Target="../charts/chart38.xml"/><Relationship Id="rId42" Type="http://schemas.openxmlformats.org/officeDocument/2006/relationships/chart" Target="../charts/chart46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chart" Target="../charts/chart33.xml"/><Relationship Id="rId41" Type="http://schemas.openxmlformats.org/officeDocument/2006/relationships/chart" Target="../charts/chart45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32" Type="http://schemas.openxmlformats.org/officeDocument/2006/relationships/chart" Target="../charts/chart36.xml"/><Relationship Id="rId37" Type="http://schemas.openxmlformats.org/officeDocument/2006/relationships/chart" Target="../charts/chart41.xml"/><Relationship Id="rId40" Type="http://schemas.openxmlformats.org/officeDocument/2006/relationships/chart" Target="../charts/chart44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36" Type="http://schemas.openxmlformats.org/officeDocument/2006/relationships/chart" Target="../charts/chart40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31" Type="http://schemas.openxmlformats.org/officeDocument/2006/relationships/chart" Target="../charts/chart35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Relationship Id="rId30" Type="http://schemas.openxmlformats.org/officeDocument/2006/relationships/chart" Target="../charts/chart34.xml"/><Relationship Id="rId35" Type="http://schemas.openxmlformats.org/officeDocument/2006/relationships/chart" Target="../charts/chart39.xml"/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33" Type="http://schemas.openxmlformats.org/officeDocument/2006/relationships/chart" Target="../charts/chart37.xml"/><Relationship Id="rId38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41275</xdr:rowOff>
    </xdr:from>
    <xdr:to>
      <xdr:col>7</xdr:col>
      <xdr:colOff>771525</xdr:colOff>
      <xdr:row>37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104775</xdr:rowOff>
    </xdr:from>
    <xdr:to>
      <xdr:col>7</xdr:col>
      <xdr:colOff>762000</xdr:colOff>
      <xdr:row>48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76200</xdr:rowOff>
    </xdr:from>
    <xdr:to>
      <xdr:col>11</xdr:col>
      <xdr:colOff>666750</xdr:colOff>
      <xdr:row>83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83</xdr:row>
      <xdr:rowOff>133349</xdr:rowOff>
    </xdr:from>
    <xdr:to>
      <xdr:col>11</xdr:col>
      <xdr:colOff>650876</xdr:colOff>
      <xdr:row>100</xdr:row>
      <xdr:rowOff>66674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85725</xdr:rowOff>
    </xdr:from>
    <xdr:to>
      <xdr:col>7</xdr:col>
      <xdr:colOff>762000</xdr:colOff>
      <xdr:row>176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7</xdr:col>
      <xdr:colOff>809625</xdr:colOff>
      <xdr:row>38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214</xdr:row>
      <xdr:rowOff>76199</xdr:rowOff>
    </xdr:from>
    <xdr:to>
      <xdr:col>7</xdr:col>
      <xdr:colOff>781050</xdr:colOff>
      <xdr:row>222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66675</xdr:rowOff>
    </xdr:from>
    <xdr:to>
      <xdr:col>7</xdr:col>
      <xdr:colOff>800100</xdr:colOff>
      <xdr:row>84</xdr:row>
      <xdr:rowOff>161924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57150</xdr:rowOff>
    </xdr:from>
    <xdr:to>
      <xdr:col>7</xdr:col>
      <xdr:colOff>790575</xdr:colOff>
      <xdr:row>130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258</xdr:row>
      <xdr:rowOff>28574</xdr:rowOff>
    </xdr:from>
    <xdr:to>
      <xdr:col>7</xdr:col>
      <xdr:colOff>790575</xdr:colOff>
      <xdr:row>266</xdr:row>
      <xdr:rowOff>161925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306</xdr:row>
      <xdr:rowOff>47623</xdr:rowOff>
    </xdr:from>
    <xdr:to>
      <xdr:col>7</xdr:col>
      <xdr:colOff>790575</xdr:colOff>
      <xdr:row>314</xdr:row>
      <xdr:rowOff>180974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352</xdr:row>
      <xdr:rowOff>47625</xdr:rowOff>
    </xdr:from>
    <xdr:to>
      <xdr:col>7</xdr:col>
      <xdr:colOff>790575</xdr:colOff>
      <xdr:row>360</xdr:row>
      <xdr:rowOff>142875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398</xdr:row>
      <xdr:rowOff>57149</xdr:rowOff>
    </xdr:from>
    <xdr:to>
      <xdr:col>7</xdr:col>
      <xdr:colOff>771525</xdr:colOff>
      <xdr:row>406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444</xdr:row>
      <xdr:rowOff>57150</xdr:rowOff>
    </xdr:from>
    <xdr:to>
      <xdr:col>7</xdr:col>
      <xdr:colOff>790575</xdr:colOff>
      <xdr:row>452</xdr:row>
      <xdr:rowOff>152400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488</xdr:row>
      <xdr:rowOff>66674</xdr:rowOff>
    </xdr:from>
    <xdr:to>
      <xdr:col>7</xdr:col>
      <xdr:colOff>781050</xdr:colOff>
      <xdr:row>496</xdr:row>
      <xdr:rowOff>142875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536</xdr:row>
      <xdr:rowOff>47625</xdr:rowOff>
    </xdr:from>
    <xdr:to>
      <xdr:col>7</xdr:col>
      <xdr:colOff>809625</xdr:colOff>
      <xdr:row>544</xdr:row>
      <xdr:rowOff>152401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580</xdr:row>
      <xdr:rowOff>57150</xdr:rowOff>
    </xdr:from>
    <xdr:to>
      <xdr:col>7</xdr:col>
      <xdr:colOff>790575</xdr:colOff>
      <xdr:row>588</xdr:row>
      <xdr:rowOff>161925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626</xdr:row>
      <xdr:rowOff>38100</xdr:rowOff>
    </xdr:from>
    <xdr:to>
      <xdr:col>7</xdr:col>
      <xdr:colOff>771525</xdr:colOff>
      <xdr:row>635</xdr:row>
      <xdr:rowOff>152399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672</xdr:row>
      <xdr:rowOff>38100</xdr:rowOff>
    </xdr:from>
    <xdr:to>
      <xdr:col>7</xdr:col>
      <xdr:colOff>790575</xdr:colOff>
      <xdr:row>681</xdr:row>
      <xdr:rowOff>161926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718</xdr:row>
      <xdr:rowOff>47625</xdr:rowOff>
    </xdr:from>
    <xdr:to>
      <xdr:col>7</xdr:col>
      <xdr:colOff>781050</xdr:colOff>
      <xdr:row>727</xdr:row>
      <xdr:rowOff>152400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</xdr:colOff>
      <xdr:row>765</xdr:row>
      <xdr:rowOff>57150</xdr:rowOff>
    </xdr:from>
    <xdr:to>
      <xdr:col>7</xdr:col>
      <xdr:colOff>771526</xdr:colOff>
      <xdr:row>773</xdr:row>
      <xdr:rowOff>123826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811</xdr:row>
      <xdr:rowOff>47624</xdr:rowOff>
    </xdr:from>
    <xdr:to>
      <xdr:col>7</xdr:col>
      <xdr:colOff>762000</xdr:colOff>
      <xdr:row>820</xdr:row>
      <xdr:rowOff>9525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858</xdr:row>
      <xdr:rowOff>57149</xdr:rowOff>
    </xdr:from>
    <xdr:to>
      <xdr:col>7</xdr:col>
      <xdr:colOff>781050</xdr:colOff>
      <xdr:row>866</xdr:row>
      <xdr:rowOff>152400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901</xdr:row>
      <xdr:rowOff>28575</xdr:rowOff>
    </xdr:from>
    <xdr:to>
      <xdr:col>7</xdr:col>
      <xdr:colOff>790575</xdr:colOff>
      <xdr:row>910</xdr:row>
      <xdr:rowOff>133350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950</xdr:row>
      <xdr:rowOff>47624</xdr:rowOff>
    </xdr:from>
    <xdr:to>
      <xdr:col>7</xdr:col>
      <xdr:colOff>771525</xdr:colOff>
      <xdr:row>958</xdr:row>
      <xdr:rowOff>171449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819149</xdr:colOff>
      <xdr:row>47</xdr:row>
      <xdr:rowOff>104775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84</xdr:row>
      <xdr:rowOff>180975</xdr:rowOff>
    </xdr:from>
    <xdr:to>
      <xdr:col>7</xdr:col>
      <xdr:colOff>800099</xdr:colOff>
      <xdr:row>93</xdr:row>
      <xdr:rowOff>123825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130</xdr:row>
      <xdr:rowOff>161925</xdr:rowOff>
    </xdr:from>
    <xdr:to>
      <xdr:col>7</xdr:col>
      <xdr:colOff>790575</xdr:colOff>
      <xdr:row>140</xdr:row>
      <xdr:rowOff>0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176</xdr:row>
      <xdr:rowOff>152400</xdr:rowOff>
    </xdr:from>
    <xdr:to>
      <xdr:col>7</xdr:col>
      <xdr:colOff>781049</xdr:colOff>
      <xdr:row>185</xdr:row>
      <xdr:rowOff>142875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222</xdr:row>
      <xdr:rowOff>180975</xdr:rowOff>
    </xdr:from>
    <xdr:to>
      <xdr:col>7</xdr:col>
      <xdr:colOff>781049</xdr:colOff>
      <xdr:row>231</xdr:row>
      <xdr:rowOff>142875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266</xdr:row>
      <xdr:rowOff>180975</xdr:rowOff>
    </xdr:from>
    <xdr:to>
      <xdr:col>7</xdr:col>
      <xdr:colOff>800099</xdr:colOff>
      <xdr:row>277</xdr:row>
      <xdr:rowOff>142875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315</xdr:row>
      <xdr:rowOff>9525</xdr:rowOff>
    </xdr:from>
    <xdr:to>
      <xdr:col>7</xdr:col>
      <xdr:colOff>761999</xdr:colOff>
      <xdr:row>323</xdr:row>
      <xdr:rowOff>142875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360</xdr:row>
      <xdr:rowOff>161925</xdr:rowOff>
    </xdr:from>
    <xdr:to>
      <xdr:col>7</xdr:col>
      <xdr:colOff>781049</xdr:colOff>
      <xdr:row>369</xdr:row>
      <xdr:rowOff>95250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406</xdr:row>
      <xdr:rowOff>161925</xdr:rowOff>
    </xdr:from>
    <xdr:to>
      <xdr:col>7</xdr:col>
      <xdr:colOff>761999</xdr:colOff>
      <xdr:row>415</xdr:row>
      <xdr:rowOff>161925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453</xdr:row>
      <xdr:rowOff>0</xdr:rowOff>
    </xdr:from>
    <xdr:to>
      <xdr:col>7</xdr:col>
      <xdr:colOff>771525</xdr:colOff>
      <xdr:row>461</xdr:row>
      <xdr:rowOff>152400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496</xdr:row>
      <xdr:rowOff>171450</xdr:rowOff>
    </xdr:from>
    <xdr:to>
      <xdr:col>7</xdr:col>
      <xdr:colOff>781049</xdr:colOff>
      <xdr:row>507</xdr:row>
      <xdr:rowOff>123825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545</xdr:row>
      <xdr:rowOff>0</xdr:rowOff>
    </xdr:from>
    <xdr:to>
      <xdr:col>7</xdr:col>
      <xdr:colOff>790575</xdr:colOff>
      <xdr:row>553</xdr:row>
      <xdr:rowOff>114300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589</xdr:row>
      <xdr:rowOff>9525</xdr:rowOff>
    </xdr:from>
    <xdr:to>
      <xdr:col>7</xdr:col>
      <xdr:colOff>752475</xdr:colOff>
      <xdr:row>599</xdr:row>
      <xdr:rowOff>114300</xdr:rowOff>
    </xdr:to>
    <xdr:graphicFrame macro="">
      <xdr:nvGraphicFramePr>
        <xdr:cNvPr id="35" name="Gráfico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635</xdr:row>
      <xdr:rowOff>180975</xdr:rowOff>
    </xdr:from>
    <xdr:to>
      <xdr:col>7</xdr:col>
      <xdr:colOff>761999</xdr:colOff>
      <xdr:row>645</xdr:row>
      <xdr:rowOff>161925</xdr:rowOff>
    </xdr:to>
    <xdr:graphicFrame macro="">
      <xdr:nvGraphicFramePr>
        <xdr:cNvPr id="36" name="Gráfico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682</xdr:row>
      <xdr:rowOff>0</xdr:rowOff>
    </xdr:from>
    <xdr:to>
      <xdr:col>7</xdr:col>
      <xdr:colOff>771525</xdr:colOff>
      <xdr:row>691</xdr:row>
      <xdr:rowOff>152400</xdr:rowOff>
    </xdr:to>
    <xdr:graphicFrame macro="">
      <xdr:nvGraphicFramePr>
        <xdr:cNvPr id="37" name="Gráfico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727</xdr:row>
      <xdr:rowOff>171450</xdr:rowOff>
    </xdr:from>
    <xdr:to>
      <xdr:col>7</xdr:col>
      <xdr:colOff>771525</xdr:colOff>
      <xdr:row>737</xdr:row>
      <xdr:rowOff>152400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773</xdr:row>
      <xdr:rowOff>152400</xdr:rowOff>
    </xdr:from>
    <xdr:to>
      <xdr:col>7</xdr:col>
      <xdr:colOff>752475</xdr:colOff>
      <xdr:row>783</xdr:row>
      <xdr:rowOff>123825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820</xdr:row>
      <xdr:rowOff>95250</xdr:rowOff>
    </xdr:from>
    <xdr:to>
      <xdr:col>7</xdr:col>
      <xdr:colOff>771525</xdr:colOff>
      <xdr:row>829</xdr:row>
      <xdr:rowOff>142875</xdr:rowOff>
    </xdr:to>
    <xdr:graphicFrame macro="">
      <xdr:nvGraphicFramePr>
        <xdr:cNvPr id="40" name="Gráfico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867</xdr:row>
      <xdr:rowOff>19050</xdr:rowOff>
    </xdr:from>
    <xdr:to>
      <xdr:col>7</xdr:col>
      <xdr:colOff>752475</xdr:colOff>
      <xdr:row>875</xdr:row>
      <xdr:rowOff>123825</xdr:rowOff>
    </xdr:to>
    <xdr:graphicFrame macro="">
      <xdr:nvGraphicFramePr>
        <xdr:cNvPr id="41" name="Grá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910</xdr:row>
      <xdr:rowOff>161925</xdr:rowOff>
    </xdr:from>
    <xdr:to>
      <xdr:col>7</xdr:col>
      <xdr:colOff>781049</xdr:colOff>
      <xdr:row>921</xdr:row>
      <xdr:rowOff>85725</xdr:rowOff>
    </xdr:to>
    <xdr:graphicFrame macro="">
      <xdr:nvGraphicFramePr>
        <xdr:cNvPr id="42" name="Gráfico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959</xdr:row>
      <xdr:rowOff>1</xdr:rowOff>
    </xdr:from>
    <xdr:to>
      <xdr:col>7</xdr:col>
      <xdr:colOff>752475</xdr:colOff>
      <xdr:row>967</xdr:row>
      <xdr:rowOff>133351</xdr:rowOff>
    </xdr:to>
    <xdr:graphicFrame macro="">
      <xdr:nvGraphicFramePr>
        <xdr:cNvPr id="43" name="Gráfico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2"/>
  <sheetViews>
    <sheetView workbookViewId="0"/>
  </sheetViews>
  <sheetFormatPr baseColWidth="10" defaultRowHeight="12.75" x14ac:dyDescent="0.2"/>
  <sheetData>
    <row r="1" spans="1:6" x14ac:dyDescent="0.2">
      <c r="A1" t="s">
        <v>0</v>
      </c>
      <c r="B1" t="s">
        <v>1</v>
      </c>
      <c r="C1" t="s">
        <v>90</v>
      </c>
      <c r="D1" t="s">
        <v>101</v>
      </c>
      <c r="E1" t="s">
        <v>91</v>
      </c>
      <c r="F1" t="s">
        <v>92</v>
      </c>
    </row>
    <row r="2" spans="1:6" x14ac:dyDescent="0.2">
      <c r="A2" t="s">
        <v>2</v>
      </c>
      <c r="B2" t="s">
        <v>3</v>
      </c>
      <c r="C2" t="s">
        <v>93</v>
      </c>
      <c r="D2" t="s">
        <v>105</v>
      </c>
      <c r="E2">
        <v>112</v>
      </c>
      <c r="F2">
        <v>1168252</v>
      </c>
    </row>
    <row r="3" spans="1:6" x14ac:dyDescent="0.2">
      <c r="A3" t="s">
        <v>2</v>
      </c>
      <c r="B3" t="s">
        <v>3</v>
      </c>
      <c r="C3" t="s">
        <v>94</v>
      </c>
      <c r="D3" t="s">
        <v>105</v>
      </c>
      <c r="E3">
        <v>16082</v>
      </c>
      <c r="F3">
        <v>249141750</v>
      </c>
    </row>
    <row r="4" spans="1:6" x14ac:dyDescent="0.2">
      <c r="A4" t="s">
        <v>2</v>
      </c>
      <c r="B4" t="s">
        <v>3</v>
      </c>
      <c r="C4" t="s">
        <v>95</v>
      </c>
      <c r="D4" t="s">
        <v>104</v>
      </c>
      <c r="E4">
        <v>64</v>
      </c>
      <c r="F4">
        <v>1460565</v>
      </c>
    </row>
    <row r="5" spans="1:6" x14ac:dyDescent="0.2">
      <c r="A5" t="s">
        <v>2</v>
      </c>
      <c r="B5" t="s">
        <v>3</v>
      </c>
      <c r="C5" t="s">
        <v>96</v>
      </c>
      <c r="D5" t="s">
        <v>103</v>
      </c>
      <c r="E5">
        <v>1828</v>
      </c>
      <c r="F5">
        <v>43360223</v>
      </c>
    </row>
    <row r="6" spans="1:6" x14ac:dyDescent="0.2">
      <c r="A6" t="s">
        <v>2</v>
      </c>
      <c r="B6" t="s">
        <v>3</v>
      </c>
      <c r="C6" t="s">
        <v>97</v>
      </c>
      <c r="D6" t="s">
        <v>102</v>
      </c>
      <c r="E6">
        <v>439</v>
      </c>
      <c r="F6">
        <v>7493147</v>
      </c>
    </row>
    <row r="7" spans="1:6" x14ac:dyDescent="0.2">
      <c r="A7" t="s">
        <v>2</v>
      </c>
      <c r="B7" t="s">
        <v>4</v>
      </c>
      <c r="C7" t="s">
        <v>93</v>
      </c>
      <c r="D7" t="s">
        <v>105</v>
      </c>
      <c r="E7">
        <v>36</v>
      </c>
      <c r="F7">
        <v>377131</v>
      </c>
    </row>
    <row r="8" spans="1:6" x14ac:dyDescent="0.2">
      <c r="A8" t="s">
        <v>2</v>
      </c>
      <c r="B8" t="s">
        <v>4</v>
      </c>
      <c r="C8" t="s">
        <v>94</v>
      </c>
      <c r="D8" t="s">
        <v>105</v>
      </c>
      <c r="E8">
        <v>23620</v>
      </c>
      <c r="F8">
        <v>383861045</v>
      </c>
    </row>
    <row r="9" spans="1:6" x14ac:dyDescent="0.2">
      <c r="A9" t="s">
        <v>2</v>
      </c>
      <c r="B9" t="s">
        <v>4</v>
      </c>
      <c r="C9" t="s">
        <v>98</v>
      </c>
      <c r="D9" t="s">
        <v>104</v>
      </c>
      <c r="E9">
        <v>864</v>
      </c>
      <c r="F9">
        <v>16249957</v>
      </c>
    </row>
    <row r="10" spans="1:6" x14ac:dyDescent="0.2">
      <c r="A10" t="s">
        <v>2</v>
      </c>
      <c r="B10" t="s">
        <v>4</v>
      </c>
      <c r="C10" t="s">
        <v>95</v>
      </c>
      <c r="D10" t="s">
        <v>104</v>
      </c>
      <c r="E10">
        <v>4719</v>
      </c>
      <c r="F10">
        <v>91054647</v>
      </c>
    </row>
    <row r="11" spans="1:6" x14ac:dyDescent="0.2">
      <c r="A11" t="s">
        <v>2</v>
      </c>
      <c r="B11" t="s">
        <v>4</v>
      </c>
      <c r="C11" t="s">
        <v>96</v>
      </c>
      <c r="D11" t="s">
        <v>103</v>
      </c>
      <c r="E11">
        <v>1619</v>
      </c>
      <c r="F11">
        <v>46578162</v>
      </c>
    </row>
    <row r="12" spans="1:6" x14ac:dyDescent="0.2">
      <c r="A12" t="s">
        <v>2</v>
      </c>
      <c r="B12" t="s">
        <v>4</v>
      </c>
      <c r="C12" t="s">
        <v>97</v>
      </c>
      <c r="D12" t="s">
        <v>102</v>
      </c>
      <c r="E12">
        <v>1003</v>
      </c>
      <c r="F12">
        <v>19926249</v>
      </c>
    </row>
    <row r="13" spans="1:6" x14ac:dyDescent="0.2">
      <c r="A13" t="s">
        <v>2</v>
      </c>
      <c r="B13" t="s">
        <v>5</v>
      </c>
      <c r="C13" t="s">
        <v>94</v>
      </c>
      <c r="D13" t="s">
        <v>105</v>
      </c>
      <c r="E13">
        <v>15746</v>
      </c>
      <c r="F13">
        <v>277641520.39999998</v>
      </c>
    </row>
    <row r="14" spans="1:6" x14ac:dyDescent="0.2">
      <c r="A14" t="s">
        <v>2</v>
      </c>
      <c r="B14" t="s">
        <v>5</v>
      </c>
      <c r="C14" t="s">
        <v>95</v>
      </c>
      <c r="D14" t="s">
        <v>104</v>
      </c>
      <c r="E14">
        <v>1142</v>
      </c>
      <c r="F14">
        <v>22273473</v>
      </c>
    </row>
    <row r="15" spans="1:6" x14ac:dyDescent="0.2">
      <c r="A15" t="s">
        <v>2</v>
      </c>
      <c r="B15" t="s">
        <v>5</v>
      </c>
      <c r="C15" t="s">
        <v>96</v>
      </c>
      <c r="D15" t="s">
        <v>103</v>
      </c>
      <c r="E15">
        <v>1826</v>
      </c>
      <c r="F15">
        <v>37645842</v>
      </c>
    </row>
    <row r="16" spans="1:6" x14ac:dyDescent="0.2">
      <c r="A16" t="s">
        <v>2</v>
      </c>
      <c r="B16" t="s">
        <v>5</v>
      </c>
      <c r="C16" t="s">
        <v>97</v>
      </c>
      <c r="D16" t="s">
        <v>102</v>
      </c>
      <c r="E16">
        <v>752</v>
      </c>
      <c r="F16">
        <v>13514288</v>
      </c>
    </row>
    <row r="17" spans="1:6" x14ac:dyDescent="0.2">
      <c r="A17" t="s">
        <v>2</v>
      </c>
      <c r="B17" t="s">
        <v>6</v>
      </c>
      <c r="C17" t="s">
        <v>94</v>
      </c>
      <c r="D17" t="s">
        <v>105</v>
      </c>
      <c r="E17">
        <v>11284</v>
      </c>
      <c r="F17">
        <v>205150584</v>
      </c>
    </row>
    <row r="18" spans="1:6" x14ac:dyDescent="0.2">
      <c r="A18" t="s">
        <v>2</v>
      </c>
      <c r="B18" t="s">
        <v>6</v>
      </c>
      <c r="C18" t="s">
        <v>98</v>
      </c>
      <c r="D18" t="s">
        <v>104</v>
      </c>
      <c r="E18">
        <v>96</v>
      </c>
      <c r="F18">
        <v>1668586</v>
      </c>
    </row>
    <row r="19" spans="1:6" x14ac:dyDescent="0.2">
      <c r="A19" t="s">
        <v>2</v>
      </c>
      <c r="B19" t="s">
        <v>6</v>
      </c>
      <c r="C19" t="s">
        <v>95</v>
      </c>
      <c r="D19" t="s">
        <v>104</v>
      </c>
      <c r="E19">
        <v>605</v>
      </c>
      <c r="F19">
        <v>10509612</v>
      </c>
    </row>
    <row r="20" spans="1:6" x14ac:dyDescent="0.2">
      <c r="A20" t="s">
        <v>2</v>
      </c>
      <c r="B20" t="s">
        <v>6</v>
      </c>
      <c r="C20" t="s">
        <v>96</v>
      </c>
      <c r="D20" t="s">
        <v>103</v>
      </c>
      <c r="E20">
        <v>128</v>
      </c>
      <c r="F20">
        <v>3492527</v>
      </c>
    </row>
    <row r="21" spans="1:6" x14ac:dyDescent="0.2">
      <c r="A21" t="s">
        <v>2</v>
      </c>
      <c r="B21" t="s">
        <v>6</v>
      </c>
      <c r="C21" t="s">
        <v>97</v>
      </c>
      <c r="D21" t="s">
        <v>102</v>
      </c>
      <c r="E21">
        <v>580</v>
      </c>
      <c r="F21">
        <v>12023080</v>
      </c>
    </row>
    <row r="22" spans="1:6" x14ac:dyDescent="0.2">
      <c r="A22" t="s">
        <v>2</v>
      </c>
      <c r="B22" t="s">
        <v>7</v>
      </c>
      <c r="C22" t="s">
        <v>93</v>
      </c>
      <c r="D22" t="s">
        <v>105</v>
      </c>
      <c r="E22">
        <v>304</v>
      </c>
      <c r="F22">
        <v>3170970</v>
      </c>
    </row>
    <row r="23" spans="1:6" x14ac:dyDescent="0.2">
      <c r="A23" t="s">
        <v>2</v>
      </c>
      <c r="B23" t="s">
        <v>7</v>
      </c>
      <c r="C23" t="s">
        <v>94</v>
      </c>
      <c r="D23" t="s">
        <v>105</v>
      </c>
      <c r="E23">
        <v>10966</v>
      </c>
      <c r="F23">
        <v>205749096.78999999</v>
      </c>
    </row>
    <row r="24" spans="1:6" x14ac:dyDescent="0.2">
      <c r="A24" t="s">
        <v>2</v>
      </c>
      <c r="B24" t="s">
        <v>7</v>
      </c>
      <c r="C24" t="s">
        <v>98</v>
      </c>
      <c r="D24" t="s">
        <v>104</v>
      </c>
      <c r="E24">
        <v>400</v>
      </c>
      <c r="F24">
        <v>8664930</v>
      </c>
    </row>
    <row r="25" spans="1:6" x14ac:dyDescent="0.2">
      <c r="A25" t="s">
        <v>2</v>
      </c>
      <c r="B25" t="s">
        <v>7</v>
      </c>
      <c r="C25" t="s">
        <v>95</v>
      </c>
      <c r="D25" t="s">
        <v>104</v>
      </c>
      <c r="E25">
        <v>300</v>
      </c>
      <c r="F25">
        <v>7891658</v>
      </c>
    </row>
    <row r="26" spans="1:6" x14ac:dyDescent="0.2">
      <c r="A26" t="s">
        <v>2</v>
      </c>
      <c r="B26" t="s">
        <v>7</v>
      </c>
      <c r="C26" t="s">
        <v>96</v>
      </c>
      <c r="D26" t="s">
        <v>103</v>
      </c>
      <c r="E26">
        <v>422</v>
      </c>
      <c r="F26">
        <v>7276526</v>
      </c>
    </row>
    <row r="27" spans="1:6" x14ac:dyDescent="0.2">
      <c r="A27" t="s">
        <v>2</v>
      </c>
      <c r="B27" t="s">
        <v>7</v>
      </c>
      <c r="C27" t="s">
        <v>97</v>
      </c>
      <c r="D27" t="s">
        <v>102</v>
      </c>
      <c r="E27">
        <v>338</v>
      </c>
      <c r="F27">
        <v>9682972</v>
      </c>
    </row>
    <row r="28" spans="1:6" x14ac:dyDescent="0.2">
      <c r="A28" t="s">
        <v>2</v>
      </c>
      <c r="B28" t="s">
        <v>8</v>
      </c>
      <c r="C28" t="s">
        <v>94</v>
      </c>
      <c r="D28" t="s">
        <v>105</v>
      </c>
      <c r="E28">
        <v>4382</v>
      </c>
      <c r="F28">
        <v>73684904</v>
      </c>
    </row>
    <row r="29" spans="1:6" x14ac:dyDescent="0.2">
      <c r="A29" t="s">
        <v>2</v>
      </c>
      <c r="B29" t="s">
        <v>8</v>
      </c>
      <c r="C29" t="s">
        <v>98</v>
      </c>
      <c r="D29" t="s">
        <v>104</v>
      </c>
      <c r="E29">
        <v>226</v>
      </c>
      <c r="F29">
        <v>3649698</v>
      </c>
    </row>
    <row r="30" spans="1:6" x14ac:dyDescent="0.2">
      <c r="A30" t="s">
        <v>2</v>
      </c>
      <c r="B30" t="s">
        <v>8</v>
      </c>
      <c r="C30" t="s">
        <v>95</v>
      </c>
      <c r="D30" t="s">
        <v>104</v>
      </c>
      <c r="E30">
        <v>472</v>
      </c>
      <c r="F30">
        <v>10225450</v>
      </c>
    </row>
    <row r="31" spans="1:6" x14ac:dyDescent="0.2">
      <c r="A31" t="s">
        <v>2</v>
      </c>
      <c r="B31" t="s">
        <v>8</v>
      </c>
      <c r="C31" t="s">
        <v>96</v>
      </c>
      <c r="D31" t="s">
        <v>103</v>
      </c>
      <c r="E31">
        <v>52</v>
      </c>
      <c r="F31">
        <v>1076816</v>
      </c>
    </row>
    <row r="32" spans="1:6" x14ac:dyDescent="0.2">
      <c r="A32" t="s">
        <v>2</v>
      </c>
      <c r="B32" t="s">
        <v>8</v>
      </c>
      <c r="C32" t="s">
        <v>97</v>
      </c>
      <c r="D32" t="s">
        <v>102</v>
      </c>
      <c r="E32">
        <v>96</v>
      </c>
      <c r="F32">
        <v>1601856</v>
      </c>
    </row>
    <row r="33" spans="1:6" x14ac:dyDescent="0.2">
      <c r="A33" t="s">
        <v>2</v>
      </c>
      <c r="B33" t="s">
        <v>9</v>
      </c>
      <c r="C33" t="s">
        <v>94</v>
      </c>
      <c r="D33" t="s">
        <v>105</v>
      </c>
      <c r="E33">
        <v>2080</v>
      </c>
      <c r="F33">
        <v>38509161</v>
      </c>
    </row>
    <row r="34" spans="1:6" x14ac:dyDescent="0.2">
      <c r="A34" t="s">
        <v>2</v>
      </c>
      <c r="B34" t="s">
        <v>9</v>
      </c>
      <c r="C34" t="s">
        <v>98</v>
      </c>
      <c r="D34" t="s">
        <v>104</v>
      </c>
      <c r="E34">
        <v>224</v>
      </c>
      <c r="F34">
        <v>4763807</v>
      </c>
    </row>
    <row r="35" spans="1:6" x14ac:dyDescent="0.2">
      <c r="A35" t="s">
        <v>2</v>
      </c>
      <c r="B35" t="s">
        <v>9</v>
      </c>
      <c r="C35" t="s">
        <v>95</v>
      </c>
      <c r="D35" t="s">
        <v>104</v>
      </c>
      <c r="E35">
        <v>240</v>
      </c>
      <c r="F35">
        <v>5477127</v>
      </c>
    </row>
    <row r="36" spans="1:6" x14ac:dyDescent="0.2">
      <c r="A36" t="s">
        <v>2</v>
      </c>
      <c r="B36" t="s">
        <v>9</v>
      </c>
      <c r="C36" t="s">
        <v>96</v>
      </c>
      <c r="D36" t="s">
        <v>103</v>
      </c>
      <c r="E36">
        <v>64</v>
      </c>
      <c r="F36">
        <v>939008</v>
      </c>
    </row>
    <row r="37" spans="1:6" x14ac:dyDescent="0.2">
      <c r="A37" t="s">
        <v>2</v>
      </c>
      <c r="B37" t="s">
        <v>10</v>
      </c>
      <c r="C37" t="s">
        <v>94</v>
      </c>
      <c r="D37" t="s">
        <v>105</v>
      </c>
      <c r="E37">
        <v>6450</v>
      </c>
      <c r="F37">
        <v>111378839</v>
      </c>
    </row>
    <row r="38" spans="1:6" x14ac:dyDescent="0.2">
      <c r="A38" t="s">
        <v>2</v>
      </c>
      <c r="B38" t="s">
        <v>10</v>
      </c>
      <c r="C38" t="s">
        <v>98</v>
      </c>
      <c r="D38" t="s">
        <v>104</v>
      </c>
      <c r="E38">
        <v>32</v>
      </c>
      <c r="F38">
        <v>730282</v>
      </c>
    </row>
    <row r="39" spans="1:6" x14ac:dyDescent="0.2">
      <c r="A39" t="s">
        <v>2</v>
      </c>
      <c r="B39" t="s">
        <v>10</v>
      </c>
      <c r="C39" t="s">
        <v>95</v>
      </c>
      <c r="D39" t="s">
        <v>104</v>
      </c>
      <c r="E39">
        <v>288</v>
      </c>
      <c r="F39">
        <v>6038927</v>
      </c>
    </row>
    <row r="40" spans="1:6" x14ac:dyDescent="0.2">
      <c r="A40" t="s">
        <v>2</v>
      </c>
      <c r="B40" t="s">
        <v>10</v>
      </c>
      <c r="C40" t="s">
        <v>96</v>
      </c>
      <c r="D40" t="s">
        <v>103</v>
      </c>
      <c r="E40">
        <v>636</v>
      </c>
      <c r="F40">
        <v>17283568</v>
      </c>
    </row>
    <row r="41" spans="1:6" x14ac:dyDescent="0.2">
      <c r="A41" t="s">
        <v>2</v>
      </c>
      <c r="B41" t="s">
        <v>10</v>
      </c>
      <c r="C41" t="s">
        <v>97</v>
      </c>
      <c r="D41" t="s">
        <v>102</v>
      </c>
      <c r="E41">
        <v>320</v>
      </c>
      <c r="F41">
        <v>6687104</v>
      </c>
    </row>
    <row r="42" spans="1:6" x14ac:dyDescent="0.2">
      <c r="A42" t="s">
        <v>2</v>
      </c>
      <c r="B42" t="s">
        <v>11</v>
      </c>
      <c r="C42" t="s">
        <v>94</v>
      </c>
      <c r="D42" t="s">
        <v>105</v>
      </c>
      <c r="E42">
        <v>39061</v>
      </c>
      <c r="F42">
        <v>742158772</v>
      </c>
    </row>
    <row r="43" spans="1:6" x14ac:dyDescent="0.2">
      <c r="A43" t="s">
        <v>2</v>
      </c>
      <c r="B43" t="s">
        <v>11</v>
      </c>
      <c r="C43" t="s">
        <v>98</v>
      </c>
      <c r="D43" t="s">
        <v>104</v>
      </c>
      <c r="E43">
        <v>1045</v>
      </c>
      <c r="F43">
        <v>22450225</v>
      </c>
    </row>
    <row r="44" spans="1:6" x14ac:dyDescent="0.2">
      <c r="A44" t="s">
        <v>2</v>
      </c>
      <c r="B44" t="s">
        <v>11</v>
      </c>
      <c r="C44" t="s">
        <v>95</v>
      </c>
      <c r="D44" t="s">
        <v>104</v>
      </c>
      <c r="E44">
        <v>1768</v>
      </c>
      <c r="F44">
        <v>36397543</v>
      </c>
    </row>
    <row r="45" spans="1:6" x14ac:dyDescent="0.2">
      <c r="A45" t="s">
        <v>2</v>
      </c>
      <c r="B45" t="s">
        <v>11</v>
      </c>
      <c r="C45" t="s">
        <v>96</v>
      </c>
      <c r="D45" t="s">
        <v>103</v>
      </c>
      <c r="E45">
        <v>3071</v>
      </c>
      <c r="F45">
        <v>60246750</v>
      </c>
    </row>
    <row r="46" spans="1:6" x14ac:dyDescent="0.2">
      <c r="A46" t="s">
        <v>2</v>
      </c>
      <c r="B46" t="s">
        <v>11</v>
      </c>
      <c r="C46" t="s">
        <v>97</v>
      </c>
      <c r="D46" t="s">
        <v>102</v>
      </c>
      <c r="E46">
        <v>760</v>
      </c>
      <c r="F46">
        <v>16857976</v>
      </c>
    </row>
    <row r="47" spans="1:6" x14ac:dyDescent="0.2">
      <c r="A47" t="s">
        <v>2</v>
      </c>
      <c r="B47" t="s">
        <v>12</v>
      </c>
      <c r="C47" t="s">
        <v>94</v>
      </c>
      <c r="D47" t="s">
        <v>105</v>
      </c>
      <c r="E47">
        <v>15874</v>
      </c>
      <c r="F47">
        <v>268325563.65000001</v>
      </c>
    </row>
    <row r="48" spans="1:6" x14ac:dyDescent="0.2">
      <c r="A48" t="s">
        <v>2</v>
      </c>
      <c r="B48" t="s">
        <v>12</v>
      </c>
      <c r="C48" t="s">
        <v>98</v>
      </c>
      <c r="D48" t="s">
        <v>104</v>
      </c>
      <c r="E48">
        <v>564</v>
      </c>
      <c r="F48">
        <v>10975038</v>
      </c>
    </row>
    <row r="49" spans="1:6" x14ac:dyDescent="0.2">
      <c r="A49" t="s">
        <v>2</v>
      </c>
      <c r="B49" t="s">
        <v>12</v>
      </c>
      <c r="C49" t="s">
        <v>95</v>
      </c>
      <c r="D49" t="s">
        <v>104</v>
      </c>
      <c r="E49">
        <v>1262</v>
      </c>
      <c r="F49">
        <v>23643343</v>
      </c>
    </row>
    <row r="50" spans="1:6" x14ac:dyDescent="0.2">
      <c r="A50" t="s">
        <v>2</v>
      </c>
      <c r="B50" t="s">
        <v>12</v>
      </c>
      <c r="C50" t="s">
        <v>96</v>
      </c>
      <c r="D50" t="s">
        <v>103</v>
      </c>
      <c r="E50">
        <v>1126</v>
      </c>
      <c r="F50">
        <v>30221218</v>
      </c>
    </row>
    <row r="51" spans="1:6" x14ac:dyDescent="0.2">
      <c r="A51" t="s">
        <v>2</v>
      </c>
      <c r="B51" t="s">
        <v>12</v>
      </c>
      <c r="C51" t="s">
        <v>97</v>
      </c>
      <c r="D51" t="s">
        <v>102</v>
      </c>
      <c r="E51">
        <v>642</v>
      </c>
      <c r="F51">
        <v>13033074</v>
      </c>
    </row>
    <row r="52" spans="1:6" x14ac:dyDescent="0.2">
      <c r="A52" t="s">
        <v>2</v>
      </c>
      <c r="B52" t="s">
        <v>13</v>
      </c>
      <c r="C52" t="s">
        <v>94</v>
      </c>
      <c r="D52" t="s">
        <v>105</v>
      </c>
      <c r="E52">
        <v>11413</v>
      </c>
      <c r="F52">
        <v>224613373.68000001</v>
      </c>
    </row>
    <row r="53" spans="1:6" x14ac:dyDescent="0.2">
      <c r="A53" t="s">
        <v>2</v>
      </c>
      <c r="B53" t="s">
        <v>13</v>
      </c>
      <c r="C53" t="s">
        <v>98</v>
      </c>
      <c r="D53" t="s">
        <v>104</v>
      </c>
      <c r="E53">
        <v>1213</v>
      </c>
      <c r="F53">
        <v>30229806</v>
      </c>
    </row>
    <row r="54" spans="1:6" x14ac:dyDescent="0.2">
      <c r="A54" t="s">
        <v>2</v>
      </c>
      <c r="B54" t="s">
        <v>13</v>
      </c>
      <c r="C54" t="s">
        <v>95</v>
      </c>
      <c r="D54" t="s">
        <v>104</v>
      </c>
      <c r="E54">
        <v>1718</v>
      </c>
      <c r="F54">
        <v>42448921</v>
      </c>
    </row>
    <row r="55" spans="1:6" x14ac:dyDescent="0.2">
      <c r="A55" t="s">
        <v>2</v>
      </c>
      <c r="B55" t="s">
        <v>13</v>
      </c>
      <c r="C55" t="s">
        <v>96</v>
      </c>
      <c r="D55" t="s">
        <v>103</v>
      </c>
      <c r="E55">
        <v>752</v>
      </c>
      <c r="F55">
        <v>17655480</v>
      </c>
    </row>
    <row r="56" spans="1:6" x14ac:dyDescent="0.2">
      <c r="A56" t="s">
        <v>2</v>
      </c>
      <c r="B56" t="s">
        <v>13</v>
      </c>
      <c r="C56" t="s">
        <v>97</v>
      </c>
      <c r="D56" t="s">
        <v>102</v>
      </c>
      <c r="E56">
        <v>80</v>
      </c>
      <c r="F56">
        <v>1530640</v>
      </c>
    </row>
    <row r="57" spans="1:6" x14ac:dyDescent="0.2">
      <c r="A57" t="s">
        <v>2</v>
      </c>
      <c r="B57" t="s">
        <v>14</v>
      </c>
      <c r="C57" t="s">
        <v>94</v>
      </c>
      <c r="D57" t="s">
        <v>105</v>
      </c>
      <c r="E57">
        <v>10667</v>
      </c>
      <c r="F57">
        <v>195455773</v>
      </c>
    </row>
    <row r="58" spans="1:6" x14ac:dyDescent="0.2">
      <c r="A58" t="s">
        <v>2</v>
      </c>
      <c r="B58" t="s">
        <v>14</v>
      </c>
      <c r="C58" t="s">
        <v>95</v>
      </c>
      <c r="D58" t="s">
        <v>104</v>
      </c>
      <c r="E58">
        <v>1994</v>
      </c>
      <c r="F58">
        <v>41269997</v>
      </c>
    </row>
    <row r="59" spans="1:6" x14ac:dyDescent="0.2">
      <c r="A59" t="s">
        <v>2</v>
      </c>
      <c r="B59" t="s">
        <v>14</v>
      </c>
      <c r="C59" t="s">
        <v>96</v>
      </c>
      <c r="D59" t="s">
        <v>103</v>
      </c>
      <c r="E59">
        <v>4012</v>
      </c>
      <c r="F59">
        <v>87327260</v>
      </c>
    </row>
    <row r="60" spans="1:6" x14ac:dyDescent="0.2">
      <c r="A60" t="s">
        <v>2</v>
      </c>
      <c r="B60" t="s">
        <v>14</v>
      </c>
      <c r="C60" t="s">
        <v>97</v>
      </c>
      <c r="D60" t="s">
        <v>102</v>
      </c>
      <c r="E60">
        <v>368</v>
      </c>
      <c r="F60">
        <v>8162338</v>
      </c>
    </row>
    <row r="61" spans="1:6" x14ac:dyDescent="0.2">
      <c r="A61" t="s">
        <v>2</v>
      </c>
      <c r="B61" t="s">
        <v>15</v>
      </c>
      <c r="C61" t="s">
        <v>94</v>
      </c>
      <c r="D61" t="s">
        <v>105</v>
      </c>
      <c r="E61">
        <v>8170</v>
      </c>
      <c r="F61">
        <v>141198749</v>
      </c>
    </row>
    <row r="62" spans="1:6" x14ac:dyDescent="0.2">
      <c r="A62" t="s">
        <v>2</v>
      </c>
      <c r="B62" t="s">
        <v>15</v>
      </c>
      <c r="C62" t="s">
        <v>98</v>
      </c>
      <c r="D62" t="s">
        <v>104</v>
      </c>
      <c r="E62">
        <v>51</v>
      </c>
      <c r="F62">
        <v>1166468</v>
      </c>
    </row>
    <row r="63" spans="1:6" x14ac:dyDescent="0.2">
      <c r="A63" t="s">
        <v>2</v>
      </c>
      <c r="B63" t="s">
        <v>15</v>
      </c>
      <c r="C63" t="s">
        <v>95</v>
      </c>
      <c r="D63" t="s">
        <v>104</v>
      </c>
      <c r="E63">
        <v>433</v>
      </c>
      <c r="F63">
        <v>11320697</v>
      </c>
    </row>
    <row r="64" spans="1:6" x14ac:dyDescent="0.2">
      <c r="A64" t="s">
        <v>2</v>
      </c>
      <c r="B64" t="s">
        <v>15</v>
      </c>
      <c r="C64" t="s">
        <v>96</v>
      </c>
      <c r="D64" t="s">
        <v>103</v>
      </c>
      <c r="E64">
        <v>2738</v>
      </c>
      <c r="F64">
        <v>63386876</v>
      </c>
    </row>
    <row r="65" spans="1:6" x14ac:dyDescent="0.2">
      <c r="A65" t="s">
        <v>2</v>
      </c>
      <c r="B65" t="s">
        <v>15</v>
      </c>
      <c r="C65" t="s">
        <v>97</v>
      </c>
      <c r="D65" t="s">
        <v>102</v>
      </c>
      <c r="E65">
        <v>336</v>
      </c>
      <c r="F65">
        <v>6584176</v>
      </c>
    </row>
    <row r="66" spans="1:6" x14ac:dyDescent="0.2">
      <c r="A66" t="s">
        <v>2</v>
      </c>
      <c r="B66" t="s">
        <v>16</v>
      </c>
      <c r="C66" t="s">
        <v>93</v>
      </c>
      <c r="D66" t="s">
        <v>105</v>
      </c>
      <c r="E66">
        <v>127</v>
      </c>
      <c r="F66">
        <v>1326455</v>
      </c>
    </row>
    <row r="67" spans="1:6" x14ac:dyDescent="0.2">
      <c r="A67" t="s">
        <v>2</v>
      </c>
      <c r="B67" t="s">
        <v>16</v>
      </c>
      <c r="C67" t="s">
        <v>94</v>
      </c>
      <c r="D67" t="s">
        <v>105</v>
      </c>
      <c r="E67">
        <v>2673</v>
      </c>
      <c r="F67">
        <v>44703527</v>
      </c>
    </row>
    <row r="68" spans="1:6" x14ac:dyDescent="0.2">
      <c r="A68" t="s">
        <v>2</v>
      </c>
      <c r="B68" t="s">
        <v>16</v>
      </c>
      <c r="C68" t="s">
        <v>95</v>
      </c>
      <c r="D68" t="s">
        <v>104</v>
      </c>
      <c r="E68">
        <v>432</v>
      </c>
      <c r="F68">
        <v>9683981</v>
      </c>
    </row>
    <row r="69" spans="1:6" x14ac:dyDescent="0.2">
      <c r="A69" t="s">
        <v>2</v>
      </c>
      <c r="B69" t="s">
        <v>16</v>
      </c>
      <c r="C69" t="s">
        <v>96</v>
      </c>
      <c r="D69" t="s">
        <v>103</v>
      </c>
      <c r="E69">
        <v>468</v>
      </c>
      <c r="F69">
        <v>8894374</v>
      </c>
    </row>
    <row r="70" spans="1:6" x14ac:dyDescent="0.2">
      <c r="A70" t="s">
        <v>2</v>
      </c>
      <c r="B70" t="s">
        <v>16</v>
      </c>
      <c r="C70" t="s">
        <v>97</v>
      </c>
      <c r="D70" t="s">
        <v>102</v>
      </c>
      <c r="E70">
        <v>403</v>
      </c>
      <c r="F70">
        <v>8507083</v>
      </c>
    </row>
    <row r="71" spans="1:6" x14ac:dyDescent="0.2">
      <c r="A71" t="s">
        <v>2</v>
      </c>
      <c r="B71" t="s">
        <v>17</v>
      </c>
      <c r="C71" t="s">
        <v>94</v>
      </c>
      <c r="D71" t="s">
        <v>105</v>
      </c>
      <c r="E71">
        <v>5667</v>
      </c>
      <c r="F71">
        <v>93033526</v>
      </c>
    </row>
    <row r="72" spans="1:6" x14ac:dyDescent="0.2">
      <c r="A72" t="s">
        <v>2</v>
      </c>
      <c r="B72" t="s">
        <v>17</v>
      </c>
      <c r="C72" t="s">
        <v>95</v>
      </c>
      <c r="D72" t="s">
        <v>104</v>
      </c>
      <c r="E72">
        <v>1408</v>
      </c>
      <c r="F72">
        <v>28683575</v>
      </c>
    </row>
    <row r="73" spans="1:6" x14ac:dyDescent="0.2">
      <c r="A73" t="s">
        <v>2</v>
      </c>
      <c r="B73" t="s">
        <v>17</v>
      </c>
      <c r="C73" t="s">
        <v>96</v>
      </c>
      <c r="D73" t="s">
        <v>103</v>
      </c>
      <c r="E73">
        <v>1930</v>
      </c>
      <c r="F73">
        <v>29754876</v>
      </c>
    </row>
    <row r="74" spans="1:6" x14ac:dyDescent="0.2">
      <c r="A74" t="s">
        <v>2</v>
      </c>
      <c r="B74" t="s">
        <v>17</v>
      </c>
      <c r="C74" t="s">
        <v>97</v>
      </c>
      <c r="D74" t="s">
        <v>102</v>
      </c>
      <c r="E74">
        <v>749</v>
      </c>
      <c r="F74">
        <v>14331820</v>
      </c>
    </row>
    <row r="75" spans="1:6" x14ac:dyDescent="0.2">
      <c r="A75" t="s">
        <v>2</v>
      </c>
      <c r="B75" t="s">
        <v>18</v>
      </c>
      <c r="C75" t="s">
        <v>93</v>
      </c>
      <c r="D75" t="s">
        <v>105</v>
      </c>
      <c r="E75">
        <v>30</v>
      </c>
      <c r="F75">
        <v>312288</v>
      </c>
    </row>
    <row r="76" spans="1:6" x14ac:dyDescent="0.2">
      <c r="A76" t="s">
        <v>2</v>
      </c>
      <c r="B76" t="s">
        <v>18</v>
      </c>
      <c r="C76" t="s">
        <v>94</v>
      </c>
      <c r="D76" t="s">
        <v>105</v>
      </c>
      <c r="E76">
        <v>1590</v>
      </c>
      <c r="F76">
        <v>28937609</v>
      </c>
    </row>
    <row r="77" spans="1:6" x14ac:dyDescent="0.2">
      <c r="A77" t="s">
        <v>2</v>
      </c>
      <c r="B77" t="s">
        <v>18</v>
      </c>
      <c r="C77" t="s">
        <v>95</v>
      </c>
      <c r="D77" t="s">
        <v>104</v>
      </c>
      <c r="E77">
        <v>75</v>
      </c>
      <c r="F77">
        <v>1303155</v>
      </c>
    </row>
    <row r="78" spans="1:6" x14ac:dyDescent="0.2">
      <c r="A78" t="s">
        <v>2</v>
      </c>
      <c r="B78" t="s">
        <v>18</v>
      </c>
      <c r="C78" t="s">
        <v>96</v>
      </c>
      <c r="D78" t="s">
        <v>103</v>
      </c>
      <c r="E78">
        <v>160</v>
      </c>
      <c r="F78">
        <v>2905060</v>
      </c>
    </row>
    <row r="79" spans="1:6" x14ac:dyDescent="0.2">
      <c r="A79" t="s">
        <v>2</v>
      </c>
      <c r="B79" t="s">
        <v>18</v>
      </c>
      <c r="C79" t="s">
        <v>97</v>
      </c>
      <c r="D79" t="s">
        <v>102</v>
      </c>
      <c r="E79">
        <v>195</v>
      </c>
      <c r="F79">
        <v>3573780</v>
      </c>
    </row>
    <row r="80" spans="1:6" x14ac:dyDescent="0.2">
      <c r="A80" t="s">
        <v>2</v>
      </c>
      <c r="B80" t="s">
        <v>19</v>
      </c>
      <c r="C80" t="s">
        <v>93</v>
      </c>
      <c r="D80" t="s">
        <v>105</v>
      </c>
      <c r="E80">
        <v>158</v>
      </c>
      <c r="F80">
        <v>1659670</v>
      </c>
    </row>
    <row r="81" spans="1:6" x14ac:dyDescent="0.2">
      <c r="A81" t="s">
        <v>2</v>
      </c>
      <c r="B81" t="s">
        <v>19</v>
      </c>
      <c r="C81" t="s">
        <v>94</v>
      </c>
      <c r="D81" t="s">
        <v>105</v>
      </c>
      <c r="E81">
        <v>5098</v>
      </c>
      <c r="F81">
        <v>94764100</v>
      </c>
    </row>
    <row r="82" spans="1:6" x14ac:dyDescent="0.2">
      <c r="A82" t="s">
        <v>2</v>
      </c>
      <c r="B82" t="s">
        <v>19</v>
      </c>
      <c r="C82" t="s">
        <v>98</v>
      </c>
      <c r="D82" t="s">
        <v>104</v>
      </c>
      <c r="E82">
        <v>507</v>
      </c>
      <c r="F82">
        <v>9618393</v>
      </c>
    </row>
    <row r="83" spans="1:6" x14ac:dyDescent="0.2">
      <c r="A83" t="s">
        <v>2</v>
      </c>
      <c r="B83" t="s">
        <v>19</v>
      </c>
      <c r="C83" t="s">
        <v>95</v>
      </c>
      <c r="D83" t="s">
        <v>104</v>
      </c>
      <c r="E83">
        <v>2036</v>
      </c>
      <c r="F83">
        <v>40290603</v>
      </c>
    </row>
    <row r="84" spans="1:6" x14ac:dyDescent="0.2">
      <c r="A84" t="s">
        <v>2</v>
      </c>
      <c r="B84" t="s">
        <v>19</v>
      </c>
      <c r="C84" t="s">
        <v>96</v>
      </c>
      <c r="D84" t="s">
        <v>103</v>
      </c>
      <c r="E84">
        <v>1092</v>
      </c>
      <c r="F84">
        <v>27333704</v>
      </c>
    </row>
    <row r="85" spans="1:6" x14ac:dyDescent="0.2">
      <c r="A85" t="s">
        <v>2</v>
      </c>
      <c r="B85" t="s">
        <v>19</v>
      </c>
      <c r="C85" t="s">
        <v>97</v>
      </c>
      <c r="D85" t="s">
        <v>102</v>
      </c>
      <c r="E85">
        <v>205</v>
      </c>
      <c r="F85">
        <v>3555215</v>
      </c>
    </row>
    <row r="86" spans="1:6" x14ac:dyDescent="0.2">
      <c r="A86" t="s">
        <v>2</v>
      </c>
      <c r="B86" t="s">
        <v>20</v>
      </c>
      <c r="C86" t="s">
        <v>94</v>
      </c>
      <c r="D86" t="s">
        <v>105</v>
      </c>
      <c r="E86">
        <v>3252</v>
      </c>
      <c r="F86">
        <v>57523771</v>
      </c>
    </row>
    <row r="87" spans="1:6" x14ac:dyDescent="0.2">
      <c r="A87" t="s">
        <v>2</v>
      </c>
      <c r="B87" t="s">
        <v>20</v>
      </c>
      <c r="C87" t="s">
        <v>98</v>
      </c>
      <c r="D87" t="s">
        <v>104</v>
      </c>
      <c r="E87">
        <v>298</v>
      </c>
      <c r="F87">
        <v>6547136</v>
      </c>
    </row>
    <row r="88" spans="1:6" x14ac:dyDescent="0.2">
      <c r="A88" t="s">
        <v>2</v>
      </c>
      <c r="B88" t="s">
        <v>20</v>
      </c>
      <c r="C88" t="s">
        <v>95</v>
      </c>
      <c r="D88" t="s">
        <v>104</v>
      </c>
      <c r="E88">
        <v>485</v>
      </c>
      <c r="F88">
        <v>12459980</v>
      </c>
    </row>
    <row r="89" spans="1:6" x14ac:dyDescent="0.2">
      <c r="A89" t="s">
        <v>2</v>
      </c>
      <c r="B89" t="s">
        <v>20</v>
      </c>
      <c r="C89" t="s">
        <v>96</v>
      </c>
      <c r="D89" t="s">
        <v>103</v>
      </c>
      <c r="E89">
        <v>508</v>
      </c>
      <c r="F89">
        <v>9897168</v>
      </c>
    </row>
    <row r="90" spans="1:6" x14ac:dyDescent="0.2">
      <c r="A90" t="s">
        <v>2</v>
      </c>
      <c r="B90" t="s">
        <v>20</v>
      </c>
      <c r="C90" t="s">
        <v>97</v>
      </c>
      <c r="D90" t="s">
        <v>102</v>
      </c>
      <c r="E90">
        <v>40</v>
      </c>
      <c r="F90">
        <v>667440</v>
      </c>
    </row>
    <row r="91" spans="1:6" x14ac:dyDescent="0.2">
      <c r="A91" t="s">
        <v>2</v>
      </c>
      <c r="B91" t="s">
        <v>21</v>
      </c>
      <c r="C91" t="s">
        <v>96</v>
      </c>
      <c r="D91" t="s">
        <v>103</v>
      </c>
      <c r="E91">
        <v>32</v>
      </c>
      <c r="F91">
        <v>1498080</v>
      </c>
    </row>
    <row r="92" spans="1:6" x14ac:dyDescent="0.2">
      <c r="A92" t="s">
        <v>2</v>
      </c>
      <c r="B92" t="s">
        <v>22</v>
      </c>
      <c r="C92" t="s">
        <v>94</v>
      </c>
      <c r="D92" t="s">
        <v>105</v>
      </c>
      <c r="E92">
        <v>6999</v>
      </c>
      <c r="F92">
        <v>132202195</v>
      </c>
    </row>
    <row r="93" spans="1:6" x14ac:dyDescent="0.2">
      <c r="A93" t="s">
        <v>2</v>
      </c>
      <c r="B93" t="s">
        <v>22</v>
      </c>
      <c r="C93" t="s">
        <v>96</v>
      </c>
      <c r="D93" t="s">
        <v>103</v>
      </c>
      <c r="E93">
        <v>2606</v>
      </c>
      <c r="F93">
        <v>48718346</v>
      </c>
    </row>
    <row r="94" spans="1:6" x14ac:dyDescent="0.2">
      <c r="A94" t="s">
        <v>2</v>
      </c>
      <c r="B94" t="s">
        <v>22</v>
      </c>
      <c r="C94" t="s">
        <v>97</v>
      </c>
      <c r="D94" t="s">
        <v>102</v>
      </c>
      <c r="E94">
        <v>916</v>
      </c>
      <c r="F94">
        <v>17829864</v>
      </c>
    </row>
    <row r="95" spans="1:6" x14ac:dyDescent="0.2">
      <c r="A95" t="s">
        <v>2</v>
      </c>
      <c r="B95" t="s">
        <v>23</v>
      </c>
      <c r="C95" t="s">
        <v>94</v>
      </c>
      <c r="D95" t="s">
        <v>105</v>
      </c>
      <c r="E95">
        <v>6282</v>
      </c>
      <c r="F95">
        <v>113213713.39</v>
      </c>
    </row>
    <row r="96" spans="1:6" x14ac:dyDescent="0.2">
      <c r="A96" t="s">
        <v>2</v>
      </c>
      <c r="B96" t="s">
        <v>23</v>
      </c>
      <c r="C96" t="s">
        <v>95</v>
      </c>
      <c r="D96" t="s">
        <v>104</v>
      </c>
      <c r="E96">
        <v>228</v>
      </c>
      <c r="F96">
        <v>5228376</v>
      </c>
    </row>
    <row r="97" spans="1:6" x14ac:dyDescent="0.2">
      <c r="A97" t="s">
        <v>2</v>
      </c>
      <c r="B97" t="s">
        <v>23</v>
      </c>
      <c r="C97" t="s">
        <v>96</v>
      </c>
      <c r="D97" t="s">
        <v>103</v>
      </c>
      <c r="E97">
        <v>2548</v>
      </c>
      <c r="F97">
        <v>51896287</v>
      </c>
    </row>
    <row r="98" spans="1:6" x14ac:dyDescent="0.2">
      <c r="A98" t="s">
        <v>2</v>
      </c>
      <c r="B98" t="s">
        <v>23</v>
      </c>
      <c r="C98" t="s">
        <v>97</v>
      </c>
      <c r="D98" t="s">
        <v>102</v>
      </c>
      <c r="E98">
        <v>375</v>
      </c>
      <c r="F98">
        <v>7313893</v>
      </c>
    </row>
    <row r="99" spans="1:6" x14ac:dyDescent="0.2">
      <c r="A99" t="s">
        <v>2</v>
      </c>
      <c r="B99" t="s">
        <v>24</v>
      </c>
      <c r="C99" t="s">
        <v>95</v>
      </c>
      <c r="D99" t="s">
        <v>104</v>
      </c>
      <c r="E99">
        <v>900</v>
      </c>
      <c r="F99">
        <v>13709378</v>
      </c>
    </row>
    <row r="100" spans="1:6" x14ac:dyDescent="0.2">
      <c r="A100" t="s">
        <v>2</v>
      </c>
      <c r="B100" t="s">
        <v>25</v>
      </c>
      <c r="C100" t="s">
        <v>94</v>
      </c>
      <c r="D100" t="s">
        <v>105</v>
      </c>
      <c r="E100">
        <v>14250</v>
      </c>
      <c r="F100">
        <v>243081304</v>
      </c>
    </row>
    <row r="101" spans="1:6" x14ac:dyDescent="0.2">
      <c r="A101" t="s">
        <v>2</v>
      </c>
      <c r="B101" t="s">
        <v>25</v>
      </c>
      <c r="C101" t="s">
        <v>98</v>
      </c>
      <c r="D101" t="s">
        <v>104</v>
      </c>
      <c r="E101">
        <v>272</v>
      </c>
      <c r="F101">
        <v>5808647</v>
      </c>
    </row>
    <row r="102" spans="1:6" x14ac:dyDescent="0.2">
      <c r="A102" t="s">
        <v>2</v>
      </c>
      <c r="B102" t="s">
        <v>25</v>
      </c>
      <c r="C102" t="s">
        <v>95</v>
      </c>
      <c r="D102" t="s">
        <v>104</v>
      </c>
      <c r="E102">
        <v>494</v>
      </c>
      <c r="F102">
        <v>10410525</v>
      </c>
    </row>
    <row r="103" spans="1:6" x14ac:dyDescent="0.2">
      <c r="A103" t="s">
        <v>2</v>
      </c>
      <c r="B103" t="s">
        <v>25</v>
      </c>
      <c r="C103" t="s">
        <v>96</v>
      </c>
      <c r="D103" t="s">
        <v>103</v>
      </c>
      <c r="E103">
        <v>3728</v>
      </c>
      <c r="F103">
        <v>86335572</v>
      </c>
    </row>
    <row r="104" spans="1:6" x14ac:dyDescent="0.2">
      <c r="A104" t="s">
        <v>2</v>
      </c>
      <c r="B104" t="s">
        <v>25</v>
      </c>
      <c r="C104" t="s">
        <v>97</v>
      </c>
      <c r="D104" t="s">
        <v>102</v>
      </c>
      <c r="E104">
        <v>388</v>
      </c>
      <c r="F104">
        <v>7437488</v>
      </c>
    </row>
    <row r="105" spans="1:6" x14ac:dyDescent="0.2">
      <c r="A105" t="s">
        <v>26</v>
      </c>
      <c r="B105" t="s">
        <v>3</v>
      </c>
      <c r="C105" t="s">
        <v>94</v>
      </c>
      <c r="D105" t="s">
        <v>105</v>
      </c>
      <c r="E105">
        <v>19908</v>
      </c>
      <c r="F105">
        <v>331979485.14999998</v>
      </c>
    </row>
    <row r="106" spans="1:6" x14ac:dyDescent="0.2">
      <c r="A106" t="s">
        <v>26</v>
      </c>
      <c r="B106" t="s">
        <v>3</v>
      </c>
      <c r="C106" t="s">
        <v>98</v>
      </c>
      <c r="D106" t="s">
        <v>104</v>
      </c>
      <c r="E106">
        <v>50</v>
      </c>
      <c r="F106">
        <v>1222852.08</v>
      </c>
    </row>
    <row r="107" spans="1:6" x14ac:dyDescent="0.2">
      <c r="A107" t="s">
        <v>26</v>
      </c>
      <c r="B107" t="s">
        <v>3</v>
      </c>
      <c r="C107" t="s">
        <v>96</v>
      </c>
      <c r="D107" t="s">
        <v>103</v>
      </c>
      <c r="E107">
        <v>2950</v>
      </c>
      <c r="F107">
        <v>64557034</v>
      </c>
    </row>
    <row r="108" spans="1:6" x14ac:dyDescent="0.2">
      <c r="A108" t="s">
        <v>26</v>
      </c>
      <c r="B108" t="s">
        <v>3</v>
      </c>
      <c r="C108" t="s">
        <v>97</v>
      </c>
      <c r="D108" t="s">
        <v>102</v>
      </c>
      <c r="E108">
        <v>597</v>
      </c>
      <c r="F108">
        <v>10737983.6</v>
      </c>
    </row>
    <row r="109" spans="1:6" x14ac:dyDescent="0.2">
      <c r="A109" t="s">
        <v>26</v>
      </c>
      <c r="B109" t="s">
        <v>4</v>
      </c>
      <c r="C109" t="s">
        <v>93</v>
      </c>
      <c r="D109" t="s">
        <v>105</v>
      </c>
      <c r="E109">
        <v>44</v>
      </c>
      <c r="F109">
        <v>388612.99</v>
      </c>
    </row>
    <row r="110" spans="1:6" x14ac:dyDescent="0.2">
      <c r="A110" t="s">
        <v>26</v>
      </c>
      <c r="B110" t="s">
        <v>4</v>
      </c>
      <c r="C110" t="s">
        <v>94</v>
      </c>
      <c r="D110" t="s">
        <v>105</v>
      </c>
      <c r="E110">
        <v>30941</v>
      </c>
      <c r="F110">
        <v>528223712.19</v>
      </c>
    </row>
    <row r="111" spans="1:6" x14ac:dyDescent="0.2">
      <c r="A111" t="s">
        <v>26</v>
      </c>
      <c r="B111" t="s">
        <v>4</v>
      </c>
      <c r="C111" t="s">
        <v>98</v>
      </c>
      <c r="D111" t="s">
        <v>104</v>
      </c>
      <c r="E111">
        <v>1498</v>
      </c>
      <c r="F111">
        <v>32224224.379999999</v>
      </c>
    </row>
    <row r="112" spans="1:6" x14ac:dyDescent="0.2">
      <c r="A112" t="s">
        <v>26</v>
      </c>
      <c r="B112" t="s">
        <v>4</v>
      </c>
      <c r="C112" t="s">
        <v>95</v>
      </c>
      <c r="D112" t="s">
        <v>104</v>
      </c>
      <c r="E112">
        <v>4812</v>
      </c>
      <c r="F112">
        <v>101490087.40000001</v>
      </c>
    </row>
    <row r="113" spans="1:6" x14ac:dyDescent="0.2">
      <c r="A113" t="s">
        <v>26</v>
      </c>
      <c r="B113" t="s">
        <v>4</v>
      </c>
      <c r="C113" t="s">
        <v>99</v>
      </c>
      <c r="D113" t="s">
        <v>103</v>
      </c>
      <c r="E113">
        <v>75</v>
      </c>
      <c r="F113">
        <v>1522200</v>
      </c>
    </row>
    <row r="114" spans="1:6" x14ac:dyDescent="0.2">
      <c r="A114" t="s">
        <v>26</v>
      </c>
      <c r="B114" t="s">
        <v>4</v>
      </c>
      <c r="C114" t="s">
        <v>96</v>
      </c>
      <c r="D114" t="s">
        <v>103</v>
      </c>
      <c r="E114">
        <v>1249</v>
      </c>
      <c r="F114">
        <v>34296391</v>
      </c>
    </row>
    <row r="115" spans="1:6" x14ac:dyDescent="0.2">
      <c r="A115" t="s">
        <v>26</v>
      </c>
      <c r="B115" t="s">
        <v>4</v>
      </c>
      <c r="C115" t="s">
        <v>97</v>
      </c>
      <c r="D115" t="s">
        <v>102</v>
      </c>
      <c r="E115">
        <v>796</v>
      </c>
      <c r="F115">
        <v>16649777.51</v>
      </c>
    </row>
    <row r="116" spans="1:6" x14ac:dyDescent="0.2">
      <c r="A116" t="s">
        <v>26</v>
      </c>
      <c r="B116" t="s">
        <v>5</v>
      </c>
      <c r="C116" t="s">
        <v>94</v>
      </c>
      <c r="D116" t="s">
        <v>105</v>
      </c>
      <c r="E116">
        <v>19726</v>
      </c>
      <c r="F116">
        <v>378214361.60000002</v>
      </c>
    </row>
    <row r="117" spans="1:6" x14ac:dyDescent="0.2">
      <c r="A117" t="s">
        <v>26</v>
      </c>
      <c r="B117" t="s">
        <v>5</v>
      </c>
      <c r="C117" t="s">
        <v>95</v>
      </c>
      <c r="D117" t="s">
        <v>104</v>
      </c>
      <c r="E117">
        <v>1332</v>
      </c>
      <c r="F117">
        <v>27014906.379999999</v>
      </c>
    </row>
    <row r="118" spans="1:6" x14ac:dyDescent="0.2">
      <c r="A118" t="s">
        <v>26</v>
      </c>
      <c r="B118" t="s">
        <v>5</v>
      </c>
      <c r="C118" t="s">
        <v>96</v>
      </c>
      <c r="D118" t="s">
        <v>103</v>
      </c>
      <c r="E118">
        <v>2550</v>
      </c>
      <c r="F118">
        <v>52569078</v>
      </c>
    </row>
    <row r="119" spans="1:6" x14ac:dyDescent="0.2">
      <c r="A119" t="s">
        <v>26</v>
      </c>
      <c r="B119" t="s">
        <v>5</v>
      </c>
      <c r="C119" t="s">
        <v>97</v>
      </c>
      <c r="D119" t="s">
        <v>102</v>
      </c>
      <c r="E119">
        <v>1289</v>
      </c>
      <c r="F119">
        <v>25839888.25</v>
      </c>
    </row>
    <row r="120" spans="1:6" x14ac:dyDescent="0.2">
      <c r="A120" t="s">
        <v>26</v>
      </c>
      <c r="B120" t="s">
        <v>6</v>
      </c>
      <c r="C120" t="s">
        <v>94</v>
      </c>
      <c r="D120" t="s">
        <v>105</v>
      </c>
      <c r="E120">
        <v>18344</v>
      </c>
      <c r="F120">
        <v>354603776.99000001</v>
      </c>
    </row>
    <row r="121" spans="1:6" x14ac:dyDescent="0.2">
      <c r="A121" t="s">
        <v>26</v>
      </c>
      <c r="B121" t="s">
        <v>6</v>
      </c>
      <c r="C121" t="s">
        <v>98</v>
      </c>
      <c r="D121" t="s">
        <v>104</v>
      </c>
      <c r="E121">
        <v>503</v>
      </c>
      <c r="F121">
        <v>10109570.800000001</v>
      </c>
    </row>
    <row r="122" spans="1:6" x14ac:dyDescent="0.2">
      <c r="A122" t="s">
        <v>26</v>
      </c>
      <c r="B122" t="s">
        <v>6</v>
      </c>
      <c r="C122" t="s">
        <v>95</v>
      </c>
      <c r="D122" t="s">
        <v>104</v>
      </c>
      <c r="E122">
        <v>689</v>
      </c>
      <c r="F122">
        <v>12674645.130000001</v>
      </c>
    </row>
    <row r="123" spans="1:6" x14ac:dyDescent="0.2">
      <c r="A123" t="s">
        <v>26</v>
      </c>
      <c r="B123" t="s">
        <v>6</v>
      </c>
      <c r="C123" t="s">
        <v>96</v>
      </c>
      <c r="D123" t="s">
        <v>103</v>
      </c>
      <c r="E123">
        <v>181</v>
      </c>
      <c r="F123">
        <v>5459866</v>
      </c>
    </row>
    <row r="124" spans="1:6" x14ac:dyDescent="0.2">
      <c r="A124" t="s">
        <v>26</v>
      </c>
      <c r="B124" t="s">
        <v>6</v>
      </c>
      <c r="C124" t="s">
        <v>97</v>
      </c>
      <c r="D124" t="s">
        <v>102</v>
      </c>
      <c r="E124">
        <v>616</v>
      </c>
      <c r="F124">
        <v>13761576.060000001</v>
      </c>
    </row>
    <row r="125" spans="1:6" x14ac:dyDescent="0.2">
      <c r="A125" t="s">
        <v>26</v>
      </c>
      <c r="B125" t="s">
        <v>7</v>
      </c>
      <c r="C125" t="s">
        <v>93</v>
      </c>
      <c r="D125" t="s">
        <v>105</v>
      </c>
      <c r="E125">
        <v>368</v>
      </c>
      <c r="F125">
        <v>4108394.9</v>
      </c>
    </row>
    <row r="126" spans="1:6" x14ac:dyDescent="0.2">
      <c r="A126" t="s">
        <v>26</v>
      </c>
      <c r="B126" t="s">
        <v>7</v>
      </c>
      <c r="C126" t="s">
        <v>94</v>
      </c>
      <c r="D126" t="s">
        <v>105</v>
      </c>
      <c r="E126">
        <v>15211</v>
      </c>
      <c r="F126">
        <v>297685812.99000001</v>
      </c>
    </row>
    <row r="127" spans="1:6" x14ac:dyDescent="0.2">
      <c r="A127" t="s">
        <v>26</v>
      </c>
      <c r="B127" t="s">
        <v>7</v>
      </c>
      <c r="C127" t="s">
        <v>98</v>
      </c>
      <c r="D127" t="s">
        <v>104</v>
      </c>
      <c r="E127">
        <v>374</v>
      </c>
      <c r="F127">
        <v>8626862.4199999999</v>
      </c>
    </row>
    <row r="128" spans="1:6" x14ac:dyDescent="0.2">
      <c r="A128" t="s">
        <v>26</v>
      </c>
      <c r="B128" t="s">
        <v>7</v>
      </c>
      <c r="C128" t="s">
        <v>95</v>
      </c>
      <c r="D128" t="s">
        <v>104</v>
      </c>
      <c r="E128">
        <v>304</v>
      </c>
      <c r="F128">
        <v>11069951.039999999</v>
      </c>
    </row>
    <row r="129" spans="1:6" x14ac:dyDescent="0.2">
      <c r="A129" t="s">
        <v>26</v>
      </c>
      <c r="B129" t="s">
        <v>7</v>
      </c>
      <c r="C129" t="s">
        <v>96</v>
      </c>
      <c r="D129" t="s">
        <v>103</v>
      </c>
      <c r="E129">
        <v>804</v>
      </c>
      <c r="F129">
        <v>14777332</v>
      </c>
    </row>
    <row r="130" spans="1:6" x14ac:dyDescent="0.2">
      <c r="A130" t="s">
        <v>26</v>
      </c>
      <c r="B130" t="s">
        <v>7</v>
      </c>
      <c r="C130" t="s">
        <v>97</v>
      </c>
      <c r="D130" t="s">
        <v>102</v>
      </c>
      <c r="E130">
        <v>401</v>
      </c>
      <c r="F130">
        <v>12824036.18</v>
      </c>
    </row>
    <row r="131" spans="1:6" x14ac:dyDescent="0.2">
      <c r="A131" t="s">
        <v>26</v>
      </c>
      <c r="B131" t="s">
        <v>8</v>
      </c>
      <c r="C131" t="s">
        <v>94</v>
      </c>
      <c r="D131" t="s">
        <v>105</v>
      </c>
      <c r="E131">
        <v>5448</v>
      </c>
      <c r="F131">
        <v>90470296.390000001</v>
      </c>
    </row>
    <row r="132" spans="1:6" x14ac:dyDescent="0.2">
      <c r="A132" t="s">
        <v>26</v>
      </c>
      <c r="B132" t="s">
        <v>8</v>
      </c>
      <c r="C132" t="s">
        <v>98</v>
      </c>
      <c r="D132" t="s">
        <v>104</v>
      </c>
      <c r="E132">
        <v>370</v>
      </c>
      <c r="F132">
        <v>7374154.1200000001</v>
      </c>
    </row>
    <row r="133" spans="1:6" x14ac:dyDescent="0.2">
      <c r="A133" t="s">
        <v>26</v>
      </c>
      <c r="B133" t="s">
        <v>8</v>
      </c>
      <c r="C133" t="s">
        <v>95</v>
      </c>
      <c r="D133" t="s">
        <v>104</v>
      </c>
      <c r="E133">
        <v>590</v>
      </c>
      <c r="F133">
        <v>13535753.810000001</v>
      </c>
    </row>
    <row r="134" spans="1:6" x14ac:dyDescent="0.2">
      <c r="A134" t="s">
        <v>26</v>
      </c>
      <c r="B134" t="s">
        <v>8</v>
      </c>
      <c r="C134" t="s">
        <v>97</v>
      </c>
      <c r="D134" t="s">
        <v>102</v>
      </c>
      <c r="E134">
        <v>96</v>
      </c>
      <c r="F134">
        <v>1601856</v>
      </c>
    </row>
    <row r="135" spans="1:6" x14ac:dyDescent="0.2">
      <c r="A135" t="s">
        <v>26</v>
      </c>
      <c r="B135" t="s">
        <v>9</v>
      </c>
      <c r="C135" t="s">
        <v>94</v>
      </c>
      <c r="D135" t="s">
        <v>105</v>
      </c>
      <c r="E135">
        <v>1992</v>
      </c>
      <c r="F135">
        <v>37810574.560000002</v>
      </c>
    </row>
    <row r="136" spans="1:6" x14ac:dyDescent="0.2">
      <c r="A136" t="s">
        <v>26</v>
      </c>
      <c r="B136" t="s">
        <v>9</v>
      </c>
      <c r="C136" t="s">
        <v>98</v>
      </c>
      <c r="D136" t="s">
        <v>104</v>
      </c>
      <c r="E136">
        <v>304</v>
      </c>
      <c r="F136">
        <v>6589516</v>
      </c>
    </row>
    <row r="137" spans="1:6" x14ac:dyDescent="0.2">
      <c r="A137" t="s">
        <v>26</v>
      </c>
      <c r="B137" t="s">
        <v>9</v>
      </c>
      <c r="C137" t="s">
        <v>95</v>
      </c>
      <c r="D137" t="s">
        <v>104</v>
      </c>
      <c r="E137">
        <v>320</v>
      </c>
      <c r="F137">
        <v>7877571</v>
      </c>
    </row>
    <row r="138" spans="1:6" x14ac:dyDescent="0.2">
      <c r="A138" t="s">
        <v>26</v>
      </c>
      <c r="B138" t="s">
        <v>10</v>
      </c>
      <c r="C138" t="s">
        <v>94</v>
      </c>
      <c r="D138" t="s">
        <v>105</v>
      </c>
      <c r="E138">
        <v>7288</v>
      </c>
      <c r="F138">
        <v>132577597.93000001</v>
      </c>
    </row>
    <row r="139" spans="1:6" x14ac:dyDescent="0.2">
      <c r="A139" t="s">
        <v>26</v>
      </c>
      <c r="B139" t="s">
        <v>10</v>
      </c>
      <c r="C139" t="s">
        <v>95</v>
      </c>
      <c r="D139" t="s">
        <v>104</v>
      </c>
      <c r="E139">
        <v>64</v>
      </c>
      <c r="F139">
        <v>1339387.24</v>
      </c>
    </row>
    <row r="140" spans="1:6" x14ac:dyDescent="0.2">
      <c r="A140" t="s">
        <v>26</v>
      </c>
      <c r="B140" t="s">
        <v>10</v>
      </c>
      <c r="C140" t="s">
        <v>96</v>
      </c>
      <c r="D140" t="s">
        <v>103</v>
      </c>
      <c r="E140">
        <v>508</v>
      </c>
      <c r="F140">
        <v>14729444</v>
      </c>
    </row>
    <row r="141" spans="1:6" x14ac:dyDescent="0.2">
      <c r="A141" t="s">
        <v>26</v>
      </c>
      <c r="B141" t="s">
        <v>10</v>
      </c>
      <c r="C141" t="s">
        <v>97</v>
      </c>
      <c r="D141" t="s">
        <v>102</v>
      </c>
      <c r="E141">
        <v>256</v>
      </c>
      <c r="F141">
        <v>5370656.2999999998</v>
      </c>
    </row>
    <row r="142" spans="1:6" x14ac:dyDescent="0.2">
      <c r="A142" t="s">
        <v>26</v>
      </c>
      <c r="B142" t="s">
        <v>11</v>
      </c>
      <c r="C142" t="s">
        <v>94</v>
      </c>
      <c r="D142" t="s">
        <v>105</v>
      </c>
      <c r="E142">
        <v>65099</v>
      </c>
      <c r="F142">
        <v>1270886412.1700001</v>
      </c>
    </row>
    <row r="143" spans="1:6" x14ac:dyDescent="0.2">
      <c r="A143" t="s">
        <v>26</v>
      </c>
      <c r="B143" t="s">
        <v>11</v>
      </c>
      <c r="C143" t="s">
        <v>98</v>
      </c>
      <c r="D143" t="s">
        <v>104</v>
      </c>
      <c r="E143">
        <v>1974</v>
      </c>
      <c r="F143">
        <v>46449356.149999999</v>
      </c>
    </row>
    <row r="144" spans="1:6" x14ac:dyDescent="0.2">
      <c r="A144" t="s">
        <v>26</v>
      </c>
      <c r="B144" t="s">
        <v>11</v>
      </c>
      <c r="C144" t="s">
        <v>95</v>
      </c>
      <c r="D144" t="s">
        <v>104</v>
      </c>
      <c r="E144">
        <v>2560</v>
      </c>
      <c r="F144">
        <v>53955236.32</v>
      </c>
    </row>
    <row r="145" spans="1:6" x14ac:dyDescent="0.2">
      <c r="A145" t="s">
        <v>26</v>
      </c>
      <c r="B145" t="s">
        <v>11</v>
      </c>
      <c r="C145" t="s">
        <v>99</v>
      </c>
      <c r="D145" t="s">
        <v>103</v>
      </c>
      <c r="E145">
        <v>48</v>
      </c>
      <c r="F145">
        <v>884688</v>
      </c>
    </row>
    <row r="146" spans="1:6" x14ac:dyDescent="0.2">
      <c r="A146" t="s">
        <v>26</v>
      </c>
      <c r="B146" t="s">
        <v>11</v>
      </c>
      <c r="C146" t="s">
        <v>96</v>
      </c>
      <c r="D146" t="s">
        <v>103</v>
      </c>
      <c r="E146">
        <v>5849</v>
      </c>
      <c r="F146">
        <v>129807795</v>
      </c>
    </row>
    <row r="147" spans="1:6" x14ac:dyDescent="0.2">
      <c r="A147" t="s">
        <v>26</v>
      </c>
      <c r="B147" t="s">
        <v>11</v>
      </c>
      <c r="C147" t="s">
        <v>97</v>
      </c>
      <c r="D147" t="s">
        <v>102</v>
      </c>
      <c r="E147">
        <v>924</v>
      </c>
      <c r="F147">
        <v>21527500.699999999</v>
      </c>
    </row>
    <row r="148" spans="1:6" x14ac:dyDescent="0.2">
      <c r="A148" t="s">
        <v>26</v>
      </c>
      <c r="B148" t="s">
        <v>12</v>
      </c>
      <c r="C148" t="s">
        <v>93</v>
      </c>
      <c r="D148" t="s">
        <v>105</v>
      </c>
      <c r="E148">
        <v>112</v>
      </c>
      <c r="F148">
        <v>1255673.8999999999</v>
      </c>
    </row>
    <row r="149" spans="1:6" x14ac:dyDescent="0.2">
      <c r="A149" t="s">
        <v>26</v>
      </c>
      <c r="B149" t="s">
        <v>12</v>
      </c>
      <c r="C149" t="s">
        <v>94</v>
      </c>
      <c r="D149" t="s">
        <v>105</v>
      </c>
      <c r="E149">
        <v>20529</v>
      </c>
      <c r="F149">
        <v>365494772.31999999</v>
      </c>
    </row>
    <row r="150" spans="1:6" x14ac:dyDescent="0.2">
      <c r="A150" t="s">
        <v>26</v>
      </c>
      <c r="B150" t="s">
        <v>12</v>
      </c>
      <c r="C150" t="s">
        <v>98</v>
      </c>
      <c r="D150" t="s">
        <v>104</v>
      </c>
      <c r="E150">
        <v>804</v>
      </c>
      <c r="F150">
        <v>17363603.59</v>
      </c>
    </row>
    <row r="151" spans="1:6" x14ac:dyDescent="0.2">
      <c r="A151" t="s">
        <v>26</v>
      </c>
      <c r="B151" t="s">
        <v>12</v>
      </c>
      <c r="C151" t="s">
        <v>95</v>
      </c>
      <c r="D151" t="s">
        <v>104</v>
      </c>
      <c r="E151">
        <v>1894</v>
      </c>
      <c r="F151">
        <v>37257510.689999998</v>
      </c>
    </row>
    <row r="152" spans="1:6" x14ac:dyDescent="0.2">
      <c r="A152" t="s">
        <v>26</v>
      </c>
      <c r="B152" t="s">
        <v>12</v>
      </c>
      <c r="C152" t="s">
        <v>99</v>
      </c>
      <c r="D152" t="s">
        <v>103</v>
      </c>
      <c r="E152">
        <v>8</v>
      </c>
      <c r="F152">
        <v>140144</v>
      </c>
    </row>
    <row r="153" spans="1:6" x14ac:dyDescent="0.2">
      <c r="A153" t="s">
        <v>26</v>
      </c>
      <c r="B153" t="s">
        <v>12</v>
      </c>
      <c r="C153" t="s">
        <v>96</v>
      </c>
      <c r="D153" t="s">
        <v>103</v>
      </c>
      <c r="E153">
        <v>1361</v>
      </c>
      <c r="F153">
        <v>35374192</v>
      </c>
    </row>
    <row r="154" spans="1:6" x14ac:dyDescent="0.2">
      <c r="A154" t="s">
        <v>26</v>
      </c>
      <c r="B154" t="s">
        <v>12</v>
      </c>
      <c r="C154" t="s">
        <v>97</v>
      </c>
      <c r="D154" t="s">
        <v>102</v>
      </c>
      <c r="E154">
        <v>932</v>
      </c>
      <c r="F154">
        <v>20385204.469999999</v>
      </c>
    </row>
    <row r="155" spans="1:6" x14ac:dyDescent="0.2">
      <c r="A155" t="s">
        <v>26</v>
      </c>
      <c r="B155" t="s">
        <v>13</v>
      </c>
      <c r="C155" t="s">
        <v>94</v>
      </c>
      <c r="D155" t="s">
        <v>105</v>
      </c>
      <c r="E155">
        <v>10986</v>
      </c>
      <c r="F155">
        <v>231131735.81999999</v>
      </c>
    </row>
    <row r="156" spans="1:6" x14ac:dyDescent="0.2">
      <c r="A156" t="s">
        <v>26</v>
      </c>
      <c r="B156" t="s">
        <v>13</v>
      </c>
      <c r="C156" t="s">
        <v>98</v>
      </c>
      <c r="D156" t="s">
        <v>104</v>
      </c>
      <c r="E156">
        <v>1330</v>
      </c>
      <c r="F156">
        <v>33507210.829999998</v>
      </c>
    </row>
    <row r="157" spans="1:6" x14ac:dyDescent="0.2">
      <c r="A157" t="s">
        <v>26</v>
      </c>
      <c r="B157" t="s">
        <v>13</v>
      </c>
      <c r="C157" t="s">
        <v>95</v>
      </c>
      <c r="D157" t="s">
        <v>104</v>
      </c>
      <c r="E157">
        <v>2038</v>
      </c>
      <c r="F157">
        <v>53973036.579999998</v>
      </c>
    </row>
    <row r="158" spans="1:6" x14ac:dyDescent="0.2">
      <c r="A158" t="s">
        <v>26</v>
      </c>
      <c r="B158" t="s">
        <v>13</v>
      </c>
      <c r="C158" t="s">
        <v>96</v>
      </c>
      <c r="D158" t="s">
        <v>103</v>
      </c>
      <c r="E158">
        <v>857</v>
      </c>
      <c r="F158">
        <v>22584088.300000001</v>
      </c>
    </row>
    <row r="159" spans="1:6" x14ac:dyDescent="0.2">
      <c r="A159" t="s">
        <v>26</v>
      </c>
      <c r="B159" t="s">
        <v>13</v>
      </c>
      <c r="C159" t="s">
        <v>97</v>
      </c>
      <c r="D159" t="s">
        <v>102</v>
      </c>
      <c r="E159">
        <v>214</v>
      </c>
      <c r="F159">
        <v>3605320.5</v>
      </c>
    </row>
    <row r="160" spans="1:6" x14ac:dyDescent="0.2">
      <c r="A160" t="s">
        <v>26</v>
      </c>
      <c r="B160" t="s">
        <v>14</v>
      </c>
      <c r="C160" t="s">
        <v>94</v>
      </c>
      <c r="D160" t="s">
        <v>105</v>
      </c>
      <c r="E160">
        <v>9462</v>
      </c>
      <c r="F160">
        <v>185305710.78999999</v>
      </c>
    </row>
    <row r="161" spans="1:6" x14ac:dyDescent="0.2">
      <c r="A161" t="s">
        <v>26</v>
      </c>
      <c r="B161" t="s">
        <v>14</v>
      </c>
      <c r="C161" t="s">
        <v>98</v>
      </c>
      <c r="D161" t="s">
        <v>104</v>
      </c>
      <c r="E161">
        <v>436</v>
      </c>
      <c r="F161">
        <v>8802640.4600000009</v>
      </c>
    </row>
    <row r="162" spans="1:6" x14ac:dyDescent="0.2">
      <c r="A162" t="s">
        <v>26</v>
      </c>
      <c r="B162" t="s">
        <v>14</v>
      </c>
      <c r="C162" t="s">
        <v>95</v>
      </c>
      <c r="D162" t="s">
        <v>104</v>
      </c>
      <c r="E162">
        <v>2216</v>
      </c>
      <c r="F162">
        <v>45703757.020000003</v>
      </c>
    </row>
    <row r="163" spans="1:6" x14ac:dyDescent="0.2">
      <c r="A163" t="s">
        <v>26</v>
      </c>
      <c r="B163" t="s">
        <v>14</v>
      </c>
      <c r="C163" t="s">
        <v>96</v>
      </c>
      <c r="D163" t="s">
        <v>103</v>
      </c>
      <c r="E163">
        <v>2497</v>
      </c>
      <c r="F163">
        <v>53996598</v>
      </c>
    </row>
    <row r="164" spans="1:6" x14ac:dyDescent="0.2">
      <c r="A164" t="s">
        <v>26</v>
      </c>
      <c r="B164" t="s">
        <v>14</v>
      </c>
      <c r="C164" t="s">
        <v>97</v>
      </c>
      <c r="D164" t="s">
        <v>102</v>
      </c>
      <c r="E164">
        <v>166</v>
      </c>
      <c r="F164">
        <v>4437509.76</v>
      </c>
    </row>
    <row r="165" spans="1:6" x14ac:dyDescent="0.2">
      <c r="A165" t="s">
        <v>26</v>
      </c>
      <c r="B165" t="s">
        <v>15</v>
      </c>
      <c r="C165" t="s">
        <v>94</v>
      </c>
      <c r="D165" t="s">
        <v>105</v>
      </c>
      <c r="E165">
        <v>7994</v>
      </c>
      <c r="F165">
        <v>147107833.43000001</v>
      </c>
    </row>
    <row r="166" spans="1:6" x14ac:dyDescent="0.2">
      <c r="A166" t="s">
        <v>26</v>
      </c>
      <c r="B166" t="s">
        <v>15</v>
      </c>
      <c r="C166" t="s">
        <v>98</v>
      </c>
      <c r="D166" t="s">
        <v>104</v>
      </c>
      <c r="E166">
        <v>192</v>
      </c>
      <c r="F166">
        <v>4709287.3600000003</v>
      </c>
    </row>
    <row r="167" spans="1:6" x14ac:dyDescent="0.2">
      <c r="A167" t="s">
        <v>26</v>
      </c>
      <c r="B167" t="s">
        <v>15</v>
      </c>
      <c r="C167" t="s">
        <v>95</v>
      </c>
      <c r="D167" t="s">
        <v>104</v>
      </c>
      <c r="E167">
        <v>401</v>
      </c>
      <c r="F167">
        <v>11466070.279999999</v>
      </c>
    </row>
    <row r="168" spans="1:6" x14ac:dyDescent="0.2">
      <c r="A168" t="s">
        <v>26</v>
      </c>
      <c r="B168" t="s">
        <v>15</v>
      </c>
      <c r="C168" t="s">
        <v>96</v>
      </c>
      <c r="D168" t="s">
        <v>103</v>
      </c>
      <c r="E168">
        <v>3747</v>
      </c>
      <c r="F168">
        <v>80288043</v>
      </c>
    </row>
    <row r="169" spans="1:6" x14ac:dyDescent="0.2">
      <c r="A169" t="s">
        <v>26</v>
      </c>
      <c r="B169" t="s">
        <v>15</v>
      </c>
      <c r="C169" t="s">
        <v>97</v>
      </c>
      <c r="D169" t="s">
        <v>102</v>
      </c>
      <c r="E169">
        <v>560</v>
      </c>
      <c r="F169">
        <v>11177988.960000001</v>
      </c>
    </row>
    <row r="170" spans="1:6" x14ac:dyDescent="0.2">
      <c r="A170" t="s">
        <v>26</v>
      </c>
      <c r="B170" t="s">
        <v>16</v>
      </c>
      <c r="C170" t="s">
        <v>93</v>
      </c>
      <c r="D170" t="s">
        <v>105</v>
      </c>
      <c r="E170">
        <v>60</v>
      </c>
      <c r="F170">
        <v>680370.47</v>
      </c>
    </row>
    <row r="171" spans="1:6" x14ac:dyDescent="0.2">
      <c r="A171" t="s">
        <v>26</v>
      </c>
      <c r="B171" t="s">
        <v>16</v>
      </c>
      <c r="C171" t="s">
        <v>94</v>
      </c>
      <c r="D171" t="s">
        <v>105</v>
      </c>
      <c r="E171">
        <v>3308</v>
      </c>
      <c r="F171">
        <v>58490650.380000003</v>
      </c>
    </row>
    <row r="172" spans="1:6" x14ac:dyDescent="0.2">
      <c r="A172" t="s">
        <v>26</v>
      </c>
      <c r="B172" t="s">
        <v>16</v>
      </c>
      <c r="C172" t="s">
        <v>95</v>
      </c>
      <c r="D172" t="s">
        <v>104</v>
      </c>
      <c r="E172">
        <v>195</v>
      </c>
      <c r="F172">
        <v>4645717.42</v>
      </c>
    </row>
    <row r="173" spans="1:6" x14ac:dyDescent="0.2">
      <c r="A173" t="s">
        <v>26</v>
      </c>
      <c r="B173" t="s">
        <v>16</v>
      </c>
      <c r="C173" t="s">
        <v>96</v>
      </c>
      <c r="D173" t="s">
        <v>103</v>
      </c>
      <c r="E173">
        <v>512</v>
      </c>
      <c r="F173">
        <v>12537610</v>
      </c>
    </row>
    <row r="174" spans="1:6" x14ac:dyDescent="0.2">
      <c r="A174" t="s">
        <v>26</v>
      </c>
      <c r="B174" t="s">
        <v>16</v>
      </c>
      <c r="C174" t="s">
        <v>97</v>
      </c>
      <c r="D174" t="s">
        <v>102</v>
      </c>
      <c r="E174">
        <v>515</v>
      </c>
      <c r="F174">
        <v>12171667.27</v>
      </c>
    </row>
    <row r="175" spans="1:6" x14ac:dyDescent="0.2">
      <c r="A175" t="s">
        <v>26</v>
      </c>
      <c r="B175" t="s">
        <v>17</v>
      </c>
      <c r="C175" t="s">
        <v>94</v>
      </c>
      <c r="D175" t="s">
        <v>105</v>
      </c>
      <c r="E175">
        <v>7001</v>
      </c>
      <c r="F175">
        <v>115504899.81999999</v>
      </c>
    </row>
    <row r="176" spans="1:6" x14ac:dyDescent="0.2">
      <c r="A176" t="s">
        <v>26</v>
      </c>
      <c r="B176" t="s">
        <v>17</v>
      </c>
      <c r="C176" t="s">
        <v>98</v>
      </c>
      <c r="D176" t="s">
        <v>104</v>
      </c>
      <c r="E176">
        <v>136</v>
      </c>
      <c r="F176">
        <v>3172948.72</v>
      </c>
    </row>
    <row r="177" spans="1:6" x14ac:dyDescent="0.2">
      <c r="A177" t="s">
        <v>26</v>
      </c>
      <c r="B177" t="s">
        <v>17</v>
      </c>
      <c r="C177" t="s">
        <v>95</v>
      </c>
      <c r="D177" t="s">
        <v>104</v>
      </c>
      <c r="E177">
        <v>1601</v>
      </c>
      <c r="F177">
        <v>34551052.409999996</v>
      </c>
    </row>
    <row r="178" spans="1:6" x14ac:dyDescent="0.2">
      <c r="A178" t="s">
        <v>26</v>
      </c>
      <c r="B178" t="s">
        <v>17</v>
      </c>
      <c r="C178" t="s">
        <v>96</v>
      </c>
      <c r="D178" t="s">
        <v>103</v>
      </c>
      <c r="E178">
        <v>2746</v>
      </c>
      <c r="F178">
        <v>43918092</v>
      </c>
    </row>
    <row r="179" spans="1:6" x14ac:dyDescent="0.2">
      <c r="A179" t="s">
        <v>26</v>
      </c>
      <c r="B179" t="s">
        <v>17</v>
      </c>
      <c r="C179" t="s">
        <v>97</v>
      </c>
      <c r="D179" t="s">
        <v>102</v>
      </c>
      <c r="E179">
        <v>1361</v>
      </c>
      <c r="F179">
        <v>27577079.84</v>
      </c>
    </row>
    <row r="180" spans="1:6" x14ac:dyDescent="0.2">
      <c r="A180" t="s">
        <v>26</v>
      </c>
      <c r="B180" t="s">
        <v>18</v>
      </c>
      <c r="C180" t="s">
        <v>94</v>
      </c>
      <c r="D180" t="s">
        <v>105</v>
      </c>
      <c r="E180">
        <v>1287</v>
      </c>
      <c r="F180">
        <v>25549907.329999998</v>
      </c>
    </row>
    <row r="181" spans="1:6" x14ac:dyDescent="0.2">
      <c r="A181" t="s">
        <v>26</v>
      </c>
      <c r="B181" t="s">
        <v>18</v>
      </c>
      <c r="C181" t="s">
        <v>95</v>
      </c>
      <c r="D181" t="s">
        <v>104</v>
      </c>
      <c r="E181">
        <v>70</v>
      </c>
      <c r="F181">
        <v>1302573.24</v>
      </c>
    </row>
    <row r="182" spans="1:6" x14ac:dyDescent="0.2">
      <c r="A182" t="s">
        <v>26</v>
      </c>
      <c r="B182" t="s">
        <v>18</v>
      </c>
      <c r="C182" t="s">
        <v>96</v>
      </c>
      <c r="D182" t="s">
        <v>103</v>
      </c>
      <c r="E182">
        <v>30</v>
      </c>
      <c r="F182">
        <v>912180</v>
      </c>
    </row>
    <row r="183" spans="1:6" x14ac:dyDescent="0.2">
      <c r="A183" t="s">
        <v>26</v>
      </c>
      <c r="B183" t="s">
        <v>18</v>
      </c>
      <c r="C183" t="s">
        <v>97</v>
      </c>
      <c r="D183" t="s">
        <v>102</v>
      </c>
      <c r="E183">
        <v>252</v>
      </c>
      <c r="F183">
        <v>4717535.4000000004</v>
      </c>
    </row>
    <row r="184" spans="1:6" x14ac:dyDescent="0.2">
      <c r="A184" t="s">
        <v>26</v>
      </c>
      <c r="B184" t="s">
        <v>19</v>
      </c>
      <c r="C184" t="s">
        <v>93</v>
      </c>
      <c r="D184" t="s">
        <v>105</v>
      </c>
      <c r="E184">
        <v>91</v>
      </c>
      <c r="F184">
        <v>1036271.5</v>
      </c>
    </row>
    <row r="185" spans="1:6" x14ac:dyDescent="0.2">
      <c r="A185" t="s">
        <v>26</v>
      </c>
      <c r="B185" t="s">
        <v>19</v>
      </c>
      <c r="C185" t="s">
        <v>94</v>
      </c>
      <c r="D185" t="s">
        <v>105</v>
      </c>
      <c r="E185">
        <v>5616</v>
      </c>
      <c r="F185">
        <v>114407056.75</v>
      </c>
    </row>
    <row r="186" spans="1:6" x14ac:dyDescent="0.2">
      <c r="A186" t="s">
        <v>26</v>
      </c>
      <c r="B186" t="s">
        <v>19</v>
      </c>
      <c r="C186" t="s">
        <v>98</v>
      </c>
      <c r="D186" t="s">
        <v>104</v>
      </c>
      <c r="E186">
        <v>1895</v>
      </c>
      <c r="F186">
        <v>38401680.469999999</v>
      </c>
    </row>
    <row r="187" spans="1:6" x14ac:dyDescent="0.2">
      <c r="A187" t="s">
        <v>26</v>
      </c>
      <c r="B187" t="s">
        <v>19</v>
      </c>
      <c r="C187" t="s">
        <v>95</v>
      </c>
      <c r="D187" t="s">
        <v>104</v>
      </c>
      <c r="E187">
        <v>1613</v>
      </c>
      <c r="F187">
        <v>34715774.579999998</v>
      </c>
    </row>
    <row r="188" spans="1:6" x14ac:dyDescent="0.2">
      <c r="A188" t="s">
        <v>26</v>
      </c>
      <c r="B188" t="s">
        <v>19</v>
      </c>
      <c r="C188" t="s">
        <v>99</v>
      </c>
      <c r="D188" t="s">
        <v>103</v>
      </c>
      <c r="E188">
        <v>24</v>
      </c>
      <c r="F188">
        <v>378072</v>
      </c>
    </row>
    <row r="189" spans="1:6" x14ac:dyDescent="0.2">
      <c r="A189" t="s">
        <v>26</v>
      </c>
      <c r="B189" t="s">
        <v>19</v>
      </c>
      <c r="C189" t="s">
        <v>96</v>
      </c>
      <c r="D189" t="s">
        <v>103</v>
      </c>
      <c r="E189">
        <v>1797</v>
      </c>
      <c r="F189">
        <v>39954820</v>
      </c>
    </row>
    <row r="190" spans="1:6" x14ac:dyDescent="0.2">
      <c r="A190" t="s">
        <v>26</v>
      </c>
      <c r="B190" t="s">
        <v>19</v>
      </c>
      <c r="C190" t="s">
        <v>97</v>
      </c>
      <c r="D190" t="s">
        <v>102</v>
      </c>
      <c r="E190">
        <v>426</v>
      </c>
      <c r="F190">
        <v>7839315.5</v>
      </c>
    </row>
    <row r="191" spans="1:6" x14ac:dyDescent="0.2">
      <c r="A191" t="s">
        <v>26</v>
      </c>
      <c r="B191" t="s">
        <v>20</v>
      </c>
      <c r="C191" t="s">
        <v>94</v>
      </c>
      <c r="D191" t="s">
        <v>105</v>
      </c>
      <c r="E191">
        <v>4037</v>
      </c>
      <c r="F191">
        <v>78919204.469999999</v>
      </c>
    </row>
    <row r="192" spans="1:6" x14ac:dyDescent="0.2">
      <c r="A192" t="s">
        <v>26</v>
      </c>
      <c r="B192" t="s">
        <v>20</v>
      </c>
      <c r="C192" t="s">
        <v>98</v>
      </c>
      <c r="D192" t="s">
        <v>104</v>
      </c>
      <c r="E192">
        <v>278</v>
      </c>
      <c r="F192">
        <v>6271475.0099999998</v>
      </c>
    </row>
    <row r="193" spans="1:6" x14ac:dyDescent="0.2">
      <c r="A193" t="s">
        <v>26</v>
      </c>
      <c r="B193" t="s">
        <v>20</v>
      </c>
      <c r="C193" t="s">
        <v>95</v>
      </c>
      <c r="D193" t="s">
        <v>104</v>
      </c>
      <c r="E193">
        <v>80</v>
      </c>
      <c r="F193">
        <v>2047700</v>
      </c>
    </row>
    <row r="194" spans="1:6" x14ac:dyDescent="0.2">
      <c r="A194" t="s">
        <v>26</v>
      </c>
      <c r="B194" t="s">
        <v>20</v>
      </c>
      <c r="C194" t="s">
        <v>99</v>
      </c>
      <c r="D194" t="s">
        <v>103</v>
      </c>
      <c r="E194">
        <v>90</v>
      </c>
      <c r="F194">
        <v>1446570</v>
      </c>
    </row>
    <row r="195" spans="1:6" x14ac:dyDescent="0.2">
      <c r="A195" t="s">
        <v>26</v>
      </c>
      <c r="B195" t="s">
        <v>20</v>
      </c>
      <c r="C195" t="s">
        <v>96</v>
      </c>
      <c r="D195" t="s">
        <v>103</v>
      </c>
      <c r="E195">
        <v>614</v>
      </c>
      <c r="F195">
        <v>17104287</v>
      </c>
    </row>
    <row r="196" spans="1:6" x14ac:dyDescent="0.2">
      <c r="A196" t="s">
        <v>26</v>
      </c>
      <c r="B196" t="s">
        <v>20</v>
      </c>
      <c r="C196" t="s">
        <v>97</v>
      </c>
      <c r="D196" t="s">
        <v>102</v>
      </c>
      <c r="E196">
        <v>144</v>
      </c>
      <c r="F196">
        <v>3561496</v>
      </c>
    </row>
    <row r="197" spans="1:6" x14ac:dyDescent="0.2">
      <c r="A197" t="s">
        <v>26</v>
      </c>
      <c r="B197" t="s">
        <v>27</v>
      </c>
      <c r="C197" t="s">
        <v>96</v>
      </c>
      <c r="D197" t="s">
        <v>103</v>
      </c>
      <c r="E197">
        <v>24</v>
      </c>
      <c r="F197">
        <v>939912</v>
      </c>
    </row>
    <row r="198" spans="1:6" x14ac:dyDescent="0.2">
      <c r="A198" t="s">
        <v>26</v>
      </c>
      <c r="B198" t="s">
        <v>22</v>
      </c>
      <c r="C198" t="s">
        <v>94</v>
      </c>
      <c r="D198" t="s">
        <v>105</v>
      </c>
      <c r="E198">
        <v>12750</v>
      </c>
      <c r="F198">
        <v>238918753.09999999</v>
      </c>
    </row>
    <row r="199" spans="1:6" x14ac:dyDescent="0.2">
      <c r="A199" t="s">
        <v>26</v>
      </c>
      <c r="B199" t="s">
        <v>22</v>
      </c>
      <c r="C199" t="s">
        <v>98</v>
      </c>
      <c r="D199" t="s">
        <v>104</v>
      </c>
      <c r="E199">
        <v>692</v>
      </c>
      <c r="F199">
        <v>18219335.91</v>
      </c>
    </row>
    <row r="200" spans="1:6" x14ac:dyDescent="0.2">
      <c r="A200" t="s">
        <v>26</v>
      </c>
      <c r="B200" t="s">
        <v>22</v>
      </c>
      <c r="C200" t="s">
        <v>96</v>
      </c>
      <c r="D200" t="s">
        <v>103</v>
      </c>
      <c r="E200">
        <v>3248</v>
      </c>
      <c r="F200">
        <v>66474350</v>
      </c>
    </row>
    <row r="201" spans="1:6" x14ac:dyDescent="0.2">
      <c r="A201" t="s">
        <v>26</v>
      </c>
      <c r="B201" t="s">
        <v>22</v>
      </c>
      <c r="C201" t="s">
        <v>97</v>
      </c>
      <c r="D201" t="s">
        <v>102</v>
      </c>
      <c r="E201">
        <v>1216</v>
      </c>
      <c r="F201">
        <v>24980975.079999998</v>
      </c>
    </row>
    <row r="202" spans="1:6" x14ac:dyDescent="0.2">
      <c r="A202" t="s">
        <v>26</v>
      </c>
      <c r="B202" t="s">
        <v>23</v>
      </c>
      <c r="C202" t="s">
        <v>93</v>
      </c>
      <c r="D202" t="s">
        <v>105</v>
      </c>
      <c r="E202">
        <v>112</v>
      </c>
      <c r="F202">
        <v>1002620.46</v>
      </c>
    </row>
    <row r="203" spans="1:6" x14ac:dyDescent="0.2">
      <c r="A203" t="s">
        <v>26</v>
      </c>
      <c r="B203" t="s">
        <v>23</v>
      </c>
      <c r="C203" t="s">
        <v>94</v>
      </c>
      <c r="D203" t="s">
        <v>105</v>
      </c>
      <c r="E203">
        <v>9912</v>
      </c>
      <c r="F203">
        <v>190525476.80000001</v>
      </c>
    </row>
    <row r="204" spans="1:6" x14ac:dyDescent="0.2">
      <c r="A204" t="s">
        <v>26</v>
      </c>
      <c r="B204" t="s">
        <v>23</v>
      </c>
      <c r="C204" t="s">
        <v>98</v>
      </c>
      <c r="D204" t="s">
        <v>104</v>
      </c>
      <c r="E204">
        <v>85</v>
      </c>
      <c r="F204">
        <v>1833757.03</v>
      </c>
    </row>
    <row r="205" spans="1:6" x14ac:dyDescent="0.2">
      <c r="A205" t="s">
        <v>26</v>
      </c>
      <c r="B205" t="s">
        <v>23</v>
      </c>
      <c r="C205" t="s">
        <v>95</v>
      </c>
      <c r="D205" t="s">
        <v>104</v>
      </c>
      <c r="E205">
        <v>14</v>
      </c>
      <c r="F205">
        <v>342820.19</v>
      </c>
    </row>
    <row r="206" spans="1:6" x14ac:dyDescent="0.2">
      <c r="A206" t="s">
        <v>26</v>
      </c>
      <c r="B206" t="s">
        <v>23</v>
      </c>
      <c r="C206" t="s">
        <v>99</v>
      </c>
      <c r="D206" t="s">
        <v>103</v>
      </c>
      <c r="E206">
        <v>70</v>
      </c>
      <c r="F206">
        <v>1069180</v>
      </c>
    </row>
    <row r="207" spans="1:6" x14ac:dyDescent="0.2">
      <c r="A207" t="s">
        <v>26</v>
      </c>
      <c r="B207" t="s">
        <v>23</v>
      </c>
      <c r="C207" t="s">
        <v>96</v>
      </c>
      <c r="D207" t="s">
        <v>103</v>
      </c>
      <c r="E207">
        <v>5121</v>
      </c>
      <c r="F207">
        <v>102726852</v>
      </c>
    </row>
    <row r="208" spans="1:6" x14ac:dyDescent="0.2">
      <c r="A208" t="s">
        <v>26</v>
      </c>
      <c r="B208" t="s">
        <v>23</v>
      </c>
      <c r="C208" t="s">
        <v>97</v>
      </c>
      <c r="D208" t="s">
        <v>102</v>
      </c>
      <c r="E208">
        <v>456</v>
      </c>
      <c r="F208">
        <v>10374616.08</v>
      </c>
    </row>
    <row r="209" spans="1:6" x14ac:dyDescent="0.2">
      <c r="A209" t="s">
        <v>26</v>
      </c>
      <c r="B209" t="s">
        <v>25</v>
      </c>
      <c r="C209" t="s">
        <v>94</v>
      </c>
      <c r="D209" t="s">
        <v>105</v>
      </c>
      <c r="E209">
        <v>14535</v>
      </c>
      <c r="F209">
        <v>245903410.09999999</v>
      </c>
    </row>
    <row r="210" spans="1:6" x14ac:dyDescent="0.2">
      <c r="A210" t="s">
        <v>26</v>
      </c>
      <c r="B210" t="s">
        <v>25</v>
      </c>
      <c r="C210" t="s">
        <v>98</v>
      </c>
      <c r="D210" t="s">
        <v>104</v>
      </c>
      <c r="E210">
        <v>456</v>
      </c>
      <c r="F210">
        <v>9710917</v>
      </c>
    </row>
    <row r="211" spans="1:6" x14ac:dyDescent="0.2">
      <c r="A211" t="s">
        <v>26</v>
      </c>
      <c r="B211" t="s">
        <v>25</v>
      </c>
      <c r="C211" t="s">
        <v>95</v>
      </c>
      <c r="D211" t="s">
        <v>104</v>
      </c>
      <c r="E211">
        <v>524</v>
      </c>
      <c r="F211">
        <v>12222851</v>
      </c>
    </row>
    <row r="212" spans="1:6" x14ac:dyDescent="0.2">
      <c r="A212" t="s">
        <v>26</v>
      </c>
      <c r="B212" t="s">
        <v>25</v>
      </c>
      <c r="C212" t="s">
        <v>96</v>
      </c>
      <c r="D212" t="s">
        <v>103</v>
      </c>
      <c r="E212">
        <v>4518</v>
      </c>
      <c r="F212">
        <v>103420300</v>
      </c>
    </row>
    <row r="213" spans="1:6" x14ac:dyDescent="0.2">
      <c r="A213" t="s">
        <v>26</v>
      </c>
      <c r="B213" t="s">
        <v>25</v>
      </c>
      <c r="C213" t="s">
        <v>97</v>
      </c>
      <c r="D213" t="s">
        <v>102</v>
      </c>
      <c r="E213">
        <v>437</v>
      </c>
      <c r="F213">
        <v>7950017</v>
      </c>
    </row>
    <row r="214" spans="1:6" x14ac:dyDescent="0.2">
      <c r="A214" t="s">
        <v>26</v>
      </c>
      <c r="B214" t="s">
        <v>28</v>
      </c>
      <c r="C214" t="s">
        <v>97</v>
      </c>
      <c r="D214" t="s">
        <v>102</v>
      </c>
      <c r="E214">
        <v>32</v>
      </c>
      <c r="F214">
        <v>466016</v>
      </c>
    </row>
    <row r="215" spans="1:6" x14ac:dyDescent="0.2">
      <c r="A215" t="s">
        <v>29</v>
      </c>
      <c r="B215" t="s">
        <v>3</v>
      </c>
      <c r="C215" t="s">
        <v>93</v>
      </c>
      <c r="D215" t="s">
        <v>105</v>
      </c>
      <c r="E215">
        <v>78</v>
      </c>
      <c r="F215">
        <v>888550.19</v>
      </c>
    </row>
    <row r="216" spans="1:6" x14ac:dyDescent="0.2">
      <c r="A216" t="s">
        <v>29</v>
      </c>
      <c r="B216" t="s">
        <v>3</v>
      </c>
      <c r="C216" t="s">
        <v>94</v>
      </c>
      <c r="D216" t="s">
        <v>105</v>
      </c>
      <c r="E216">
        <v>18118</v>
      </c>
      <c r="F216">
        <v>303584833.23000002</v>
      </c>
    </row>
    <row r="217" spans="1:6" x14ac:dyDescent="0.2">
      <c r="A217" t="s">
        <v>29</v>
      </c>
      <c r="B217" t="s">
        <v>3</v>
      </c>
      <c r="C217" t="s">
        <v>98</v>
      </c>
      <c r="D217" t="s">
        <v>104</v>
      </c>
      <c r="E217">
        <v>292</v>
      </c>
      <c r="F217">
        <v>7237336.25</v>
      </c>
    </row>
    <row r="218" spans="1:6" x14ac:dyDescent="0.2">
      <c r="A218" t="s">
        <v>29</v>
      </c>
      <c r="B218" t="s">
        <v>3</v>
      </c>
      <c r="C218" t="s">
        <v>95</v>
      </c>
      <c r="D218" t="s">
        <v>104</v>
      </c>
      <c r="E218">
        <v>388</v>
      </c>
      <c r="F218">
        <v>10235489.75</v>
      </c>
    </row>
    <row r="219" spans="1:6" x14ac:dyDescent="0.2">
      <c r="A219" t="s">
        <v>29</v>
      </c>
      <c r="B219" t="s">
        <v>3</v>
      </c>
      <c r="C219" t="s">
        <v>99</v>
      </c>
      <c r="D219" t="s">
        <v>103</v>
      </c>
      <c r="E219">
        <v>1248</v>
      </c>
      <c r="F219">
        <v>29870964</v>
      </c>
    </row>
    <row r="220" spans="1:6" x14ac:dyDescent="0.2">
      <c r="A220" t="s">
        <v>29</v>
      </c>
      <c r="B220" t="s">
        <v>3</v>
      </c>
      <c r="C220" t="s">
        <v>96</v>
      </c>
      <c r="D220" t="s">
        <v>103</v>
      </c>
      <c r="E220">
        <v>1370</v>
      </c>
      <c r="F220">
        <v>30081916</v>
      </c>
    </row>
    <row r="221" spans="1:6" x14ac:dyDescent="0.2">
      <c r="A221" t="s">
        <v>29</v>
      </c>
      <c r="B221" t="s">
        <v>3</v>
      </c>
      <c r="C221" t="s">
        <v>97</v>
      </c>
      <c r="D221" t="s">
        <v>102</v>
      </c>
      <c r="E221">
        <v>516</v>
      </c>
      <c r="F221">
        <v>9120855.6400000006</v>
      </c>
    </row>
    <row r="222" spans="1:6" x14ac:dyDescent="0.2">
      <c r="A222" t="s">
        <v>29</v>
      </c>
      <c r="B222" t="s">
        <v>4</v>
      </c>
      <c r="C222" t="s">
        <v>94</v>
      </c>
      <c r="D222" t="s">
        <v>105</v>
      </c>
      <c r="E222">
        <v>16489</v>
      </c>
      <c r="F222">
        <v>291035846.48000002</v>
      </c>
    </row>
    <row r="223" spans="1:6" x14ac:dyDescent="0.2">
      <c r="A223" t="s">
        <v>29</v>
      </c>
      <c r="B223" t="s">
        <v>4</v>
      </c>
      <c r="C223" t="s">
        <v>98</v>
      </c>
      <c r="D223" t="s">
        <v>104</v>
      </c>
      <c r="E223">
        <v>125</v>
      </c>
      <c r="F223">
        <v>3064993.4</v>
      </c>
    </row>
    <row r="224" spans="1:6" x14ac:dyDescent="0.2">
      <c r="A224" t="s">
        <v>29</v>
      </c>
      <c r="B224" t="s">
        <v>4</v>
      </c>
      <c r="C224" t="s">
        <v>95</v>
      </c>
      <c r="D224" t="s">
        <v>104</v>
      </c>
      <c r="E224">
        <v>1426</v>
      </c>
      <c r="F224">
        <v>31535308.280000001</v>
      </c>
    </row>
    <row r="225" spans="1:6" x14ac:dyDescent="0.2">
      <c r="A225" t="s">
        <v>29</v>
      </c>
      <c r="B225" t="s">
        <v>4</v>
      </c>
      <c r="C225" t="s">
        <v>99</v>
      </c>
      <c r="D225" t="s">
        <v>103</v>
      </c>
      <c r="E225">
        <v>144</v>
      </c>
      <c r="F225">
        <v>3066624</v>
      </c>
    </row>
    <row r="226" spans="1:6" x14ac:dyDescent="0.2">
      <c r="A226" t="s">
        <v>29</v>
      </c>
      <c r="B226" t="s">
        <v>4</v>
      </c>
      <c r="C226" t="s">
        <v>96</v>
      </c>
      <c r="D226" t="s">
        <v>103</v>
      </c>
      <c r="E226">
        <v>491</v>
      </c>
      <c r="F226">
        <v>16451024</v>
      </c>
    </row>
    <row r="227" spans="1:6" x14ac:dyDescent="0.2">
      <c r="A227" t="s">
        <v>29</v>
      </c>
      <c r="B227" t="s">
        <v>4</v>
      </c>
      <c r="C227" t="s">
        <v>100</v>
      </c>
      <c r="D227" t="s">
        <v>102</v>
      </c>
      <c r="E227">
        <v>90</v>
      </c>
      <c r="F227">
        <v>1871324.1</v>
      </c>
    </row>
    <row r="228" spans="1:6" x14ac:dyDescent="0.2">
      <c r="A228" t="s">
        <v>29</v>
      </c>
      <c r="B228" t="s">
        <v>4</v>
      </c>
      <c r="C228" t="s">
        <v>97</v>
      </c>
      <c r="D228" t="s">
        <v>102</v>
      </c>
      <c r="E228">
        <v>343</v>
      </c>
      <c r="F228">
        <v>8293097.4699999997</v>
      </c>
    </row>
    <row r="229" spans="1:6" x14ac:dyDescent="0.2">
      <c r="A229" t="s">
        <v>29</v>
      </c>
      <c r="B229" t="s">
        <v>5</v>
      </c>
      <c r="C229" t="s">
        <v>94</v>
      </c>
      <c r="D229" t="s">
        <v>105</v>
      </c>
      <c r="E229">
        <v>15391</v>
      </c>
      <c r="F229">
        <v>302059495.36000001</v>
      </c>
    </row>
    <row r="230" spans="1:6" x14ac:dyDescent="0.2">
      <c r="A230" t="s">
        <v>29</v>
      </c>
      <c r="B230" t="s">
        <v>5</v>
      </c>
      <c r="C230" t="s">
        <v>95</v>
      </c>
      <c r="D230" t="s">
        <v>104</v>
      </c>
      <c r="E230">
        <v>1116</v>
      </c>
      <c r="F230">
        <v>23774064.100000001</v>
      </c>
    </row>
    <row r="231" spans="1:6" x14ac:dyDescent="0.2">
      <c r="A231" t="s">
        <v>29</v>
      </c>
      <c r="B231" t="s">
        <v>5</v>
      </c>
      <c r="C231" t="s">
        <v>99</v>
      </c>
      <c r="D231" t="s">
        <v>103</v>
      </c>
      <c r="E231">
        <v>700</v>
      </c>
      <c r="F231">
        <v>15429576</v>
      </c>
    </row>
    <row r="232" spans="1:6" x14ac:dyDescent="0.2">
      <c r="A232" t="s">
        <v>29</v>
      </c>
      <c r="B232" t="s">
        <v>5</v>
      </c>
      <c r="C232" t="s">
        <v>96</v>
      </c>
      <c r="D232" t="s">
        <v>103</v>
      </c>
      <c r="E232">
        <v>2025</v>
      </c>
      <c r="F232">
        <v>43343603</v>
      </c>
    </row>
    <row r="233" spans="1:6" x14ac:dyDescent="0.2">
      <c r="A233" t="s">
        <v>29</v>
      </c>
      <c r="B233" t="s">
        <v>5</v>
      </c>
      <c r="C233" t="s">
        <v>97</v>
      </c>
      <c r="D233" t="s">
        <v>102</v>
      </c>
      <c r="E233">
        <v>328</v>
      </c>
      <c r="F233">
        <v>7926449.2599999998</v>
      </c>
    </row>
    <row r="234" spans="1:6" x14ac:dyDescent="0.2">
      <c r="A234" t="s">
        <v>29</v>
      </c>
      <c r="B234" t="s">
        <v>6</v>
      </c>
      <c r="C234" t="s">
        <v>94</v>
      </c>
      <c r="D234" t="s">
        <v>105</v>
      </c>
      <c r="E234">
        <v>618</v>
      </c>
      <c r="F234">
        <v>13473897.09</v>
      </c>
    </row>
    <row r="235" spans="1:6" x14ac:dyDescent="0.2">
      <c r="A235" t="s">
        <v>29</v>
      </c>
      <c r="B235" t="s">
        <v>6</v>
      </c>
      <c r="C235" t="s">
        <v>96</v>
      </c>
      <c r="D235" t="s">
        <v>103</v>
      </c>
      <c r="E235">
        <v>88</v>
      </c>
      <c r="F235">
        <v>1592688</v>
      </c>
    </row>
    <row r="236" spans="1:6" x14ac:dyDescent="0.2">
      <c r="A236" t="s">
        <v>29</v>
      </c>
      <c r="B236" t="s">
        <v>6</v>
      </c>
      <c r="C236" t="s">
        <v>97</v>
      </c>
      <c r="D236" t="s">
        <v>102</v>
      </c>
      <c r="E236">
        <v>29</v>
      </c>
      <c r="F236">
        <v>1014915.46</v>
      </c>
    </row>
    <row r="237" spans="1:6" x14ac:dyDescent="0.2">
      <c r="A237" t="s">
        <v>29</v>
      </c>
      <c r="B237" t="s">
        <v>7</v>
      </c>
      <c r="C237" t="s">
        <v>93</v>
      </c>
      <c r="D237" t="s">
        <v>105</v>
      </c>
      <c r="E237">
        <v>224</v>
      </c>
      <c r="F237">
        <v>2278908.7400000002</v>
      </c>
    </row>
    <row r="238" spans="1:6" x14ac:dyDescent="0.2">
      <c r="A238" t="s">
        <v>29</v>
      </c>
      <c r="B238" t="s">
        <v>7</v>
      </c>
      <c r="C238" t="s">
        <v>94</v>
      </c>
      <c r="D238" t="s">
        <v>105</v>
      </c>
      <c r="E238">
        <v>10870</v>
      </c>
      <c r="F238">
        <v>212019953.63</v>
      </c>
    </row>
    <row r="239" spans="1:6" x14ac:dyDescent="0.2">
      <c r="A239" t="s">
        <v>29</v>
      </c>
      <c r="B239" t="s">
        <v>7</v>
      </c>
      <c r="C239" t="s">
        <v>98</v>
      </c>
      <c r="D239" t="s">
        <v>104</v>
      </c>
      <c r="E239">
        <v>160</v>
      </c>
      <c r="F239">
        <v>3924406.13</v>
      </c>
    </row>
    <row r="240" spans="1:6" x14ac:dyDescent="0.2">
      <c r="A240" t="s">
        <v>29</v>
      </c>
      <c r="B240" t="s">
        <v>7</v>
      </c>
      <c r="C240" t="s">
        <v>95</v>
      </c>
      <c r="D240" t="s">
        <v>104</v>
      </c>
      <c r="E240">
        <v>344</v>
      </c>
      <c r="F240">
        <v>12326603.140000001</v>
      </c>
    </row>
    <row r="241" spans="1:6" x14ac:dyDescent="0.2">
      <c r="A241" t="s">
        <v>29</v>
      </c>
      <c r="B241" t="s">
        <v>7</v>
      </c>
      <c r="C241" t="s">
        <v>99</v>
      </c>
      <c r="D241" t="s">
        <v>103</v>
      </c>
      <c r="E241">
        <v>190</v>
      </c>
      <c r="F241">
        <v>3682976</v>
      </c>
    </row>
    <row r="242" spans="1:6" x14ac:dyDescent="0.2">
      <c r="A242" t="s">
        <v>29</v>
      </c>
      <c r="B242" t="s">
        <v>7</v>
      </c>
      <c r="C242" t="s">
        <v>96</v>
      </c>
      <c r="D242" t="s">
        <v>103</v>
      </c>
      <c r="E242">
        <v>368</v>
      </c>
      <c r="F242">
        <v>6766960</v>
      </c>
    </row>
    <row r="243" spans="1:6" x14ac:dyDescent="0.2">
      <c r="A243" t="s">
        <v>29</v>
      </c>
      <c r="B243" t="s">
        <v>7</v>
      </c>
      <c r="C243" t="s">
        <v>97</v>
      </c>
      <c r="D243" t="s">
        <v>102</v>
      </c>
      <c r="E243">
        <v>434</v>
      </c>
      <c r="F243">
        <v>11511077.939999999</v>
      </c>
    </row>
    <row r="244" spans="1:6" x14ac:dyDescent="0.2">
      <c r="A244" t="s">
        <v>29</v>
      </c>
      <c r="B244" t="s">
        <v>8</v>
      </c>
      <c r="C244" t="s">
        <v>94</v>
      </c>
      <c r="D244" t="s">
        <v>105</v>
      </c>
      <c r="E244">
        <v>4271</v>
      </c>
      <c r="F244">
        <v>74740684.659999996</v>
      </c>
    </row>
    <row r="245" spans="1:6" x14ac:dyDescent="0.2">
      <c r="A245" t="s">
        <v>29</v>
      </c>
      <c r="B245" t="s">
        <v>8</v>
      </c>
      <c r="C245" t="s">
        <v>98</v>
      </c>
      <c r="D245" t="s">
        <v>104</v>
      </c>
      <c r="E245">
        <v>80</v>
      </c>
      <c r="F245">
        <v>1156030.5900000001</v>
      </c>
    </row>
    <row r="246" spans="1:6" x14ac:dyDescent="0.2">
      <c r="A246" t="s">
        <v>29</v>
      </c>
      <c r="B246" t="s">
        <v>8</v>
      </c>
      <c r="C246" t="s">
        <v>95</v>
      </c>
      <c r="D246" t="s">
        <v>104</v>
      </c>
      <c r="E246">
        <v>730</v>
      </c>
      <c r="F246">
        <v>17421701.280000001</v>
      </c>
    </row>
    <row r="247" spans="1:6" x14ac:dyDescent="0.2">
      <c r="A247" t="s">
        <v>29</v>
      </c>
      <c r="B247" t="s">
        <v>8</v>
      </c>
      <c r="C247" t="s">
        <v>96</v>
      </c>
      <c r="D247" t="s">
        <v>103</v>
      </c>
      <c r="E247">
        <v>128</v>
      </c>
      <c r="F247">
        <v>2367680</v>
      </c>
    </row>
    <row r="248" spans="1:6" x14ac:dyDescent="0.2">
      <c r="A248" t="s">
        <v>29</v>
      </c>
      <c r="B248" t="s">
        <v>8</v>
      </c>
      <c r="C248" t="s">
        <v>97</v>
      </c>
      <c r="D248" t="s">
        <v>102</v>
      </c>
      <c r="E248">
        <v>160</v>
      </c>
      <c r="F248">
        <v>3076311.36</v>
      </c>
    </row>
    <row r="249" spans="1:6" x14ac:dyDescent="0.2">
      <c r="A249" t="s">
        <v>29</v>
      </c>
      <c r="B249" t="s">
        <v>9</v>
      </c>
      <c r="C249" t="s">
        <v>94</v>
      </c>
      <c r="D249" t="s">
        <v>105</v>
      </c>
      <c r="E249">
        <v>1624</v>
      </c>
      <c r="F249">
        <v>32095459.879999999</v>
      </c>
    </row>
    <row r="250" spans="1:6" x14ac:dyDescent="0.2">
      <c r="A250" t="s">
        <v>29</v>
      </c>
      <c r="B250" t="s">
        <v>9</v>
      </c>
      <c r="C250" t="s">
        <v>98</v>
      </c>
      <c r="D250" t="s">
        <v>104</v>
      </c>
      <c r="E250">
        <v>240</v>
      </c>
      <c r="F250">
        <v>5886609.21</v>
      </c>
    </row>
    <row r="251" spans="1:6" x14ac:dyDescent="0.2">
      <c r="A251" t="s">
        <v>29</v>
      </c>
      <c r="B251" t="s">
        <v>9</v>
      </c>
      <c r="C251" t="s">
        <v>95</v>
      </c>
      <c r="D251" t="s">
        <v>104</v>
      </c>
      <c r="E251">
        <v>320</v>
      </c>
      <c r="F251">
        <v>8455267.5899999999</v>
      </c>
    </row>
    <row r="252" spans="1:6" x14ac:dyDescent="0.2">
      <c r="A252" t="s">
        <v>29</v>
      </c>
      <c r="B252" t="s">
        <v>10</v>
      </c>
      <c r="C252" t="s">
        <v>94</v>
      </c>
      <c r="D252" t="s">
        <v>105</v>
      </c>
      <c r="E252">
        <v>7614</v>
      </c>
      <c r="F252">
        <v>145262203.44999999</v>
      </c>
    </row>
    <row r="253" spans="1:6" x14ac:dyDescent="0.2">
      <c r="A253" t="s">
        <v>29</v>
      </c>
      <c r="B253" t="s">
        <v>10</v>
      </c>
      <c r="C253" t="s">
        <v>98</v>
      </c>
      <c r="D253" t="s">
        <v>104</v>
      </c>
      <c r="E253">
        <v>30</v>
      </c>
      <c r="F253">
        <v>563202.73</v>
      </c>
    </row>
    <row r="254" spans="1:6" x14ac:dyDescent="0.2">
      <c r="A254" t="s">
        <v>29</v>
      </c>
      <c r="B254" t="s">
        <v>10</v>
      </c>
      <c r="C254" t="s">
        <v>95</v>
      </c>
      <c r="D254" t="s">
        <v>104</v>
      </c>
      <c r="E254">
        <v>64</v>
      </c>
      <c r="F254">
        <v>1374700.54</v>
      </c>
    </row>
    <row r="255" spans="1:6" x14ac:dyDescent="0.2">
      <c r="A255" t="s">
        <v>29</v>
      </c>
      <c r="B255" t="s">
        <v>10</v>
      </c>
      <c r="C255" t="s">
        <v>99</v>
      </c>
      <c r="D255" t="s">
        <v>103</v>
      </c>
      <c r="E255">
        <v>96</v>
      </c>
      <c r="F255">
        <v>2855504.64</v>
      </c>
    </row>
    <row r="256" spans="1:6" x14ac:dyDescent="0.2">
      <c r="A256" t="s">
        <v>29</v>
      </c>
      <c r="B256" t="s">
        <v>10</v>
      </c>
      <c r="C256" t="s">
        <v>96</v>
      </c>
      <c r="D256" t="s">
        <v>103</v>
      </c>
      <c r="E256">
        <v>442</v>
      </c>
      <c r="F256">
        <v>15071683.5</v>
      </c>
    </row>
    <row r="257" spans="1:6" x14ac:dyDescent="0.2">
      <c r="A257" t="s">
        <v>29</v>
      </c>
      <c r="B257" t="s">
        <v>10</v>
      </c>
      <c r="C257" t="s">
        <v>97</v>
      </c>
      <c r="D257" t="s">
        <v>102</v>
      </c>
      <c r="E257">
        <v>256</v>
      </c>
      <c r="F257">
        <v>5896412.1600000001</v>
      </c>
    </row>
    <row r="258" spans="1:6" x14ac:dyDescent="0.2">
      <c r="A258" t="s">
        <v>29</v>
      </c>
      <c r="B258" t="s">
        <v>11</v>
      </c>
      <c r="C258" t="s">
        <v>94</v>
      </c>
      <c r="D258" t="s">
        <v>105</v>
      </c>
      <c r="E258">
        <v>9661</v>
      </c>
      <c r="F258">
        <v>197141563.81</v>
      </c>
    </row>
    <row r="259" spans="1:6" x14ac:dyDescent="0.2">
      <c r="A259" t="s">
        <v>29</v>
      </c>
      <c r="B259" t="s">
        <v>11</v>
      </c>
      <c r="C259" t="s">
        <v>98</v>
      </c>
      <c r="D259" t="s">
        <v>104</v>
      </c>
      <c r="E259">
        <v>622</v>
      </c>
      <c r="F259">
        <v>17626308.289999999</v>
      </c>
    </row>
    <row r="260" spans="1:6" x14ac:dyDescent="0.2">
      <c r="A260" t="s">
        <v>29</v>
      </c>
      <c r="B260" t="s">
        <v>11</v>
      </c>
      <c r="C260" t="s">
        <v>95</v>
      </c>
      <c r="D260" t="s">
        <v>104</v>
      </c>
      <c r="E260">
        <v>387</v>
      </c>
      <c r="F260">
        <v>8116318.8899999997</v>
      </c>
    </row>
    <row r="261" spans="1:6" x14ac:dyDescent="0.2">
      <c r="A261" t="s">
        <v>29</v>
      </c>
      <c r="B261" t="s">
        <v>11</v>
      </c>
      <c r="C261" t="s">
        <v>96</v>
      </c>
      <c r="D261" t="s">
        <v>103</v>
      </c>
      <c r="E261">
        <v>1028</v>
      </c>
      <c r="F261">
        <v>23999280</v>
      </c>
    </row>
    <row r="262" spans="1:6" x14ac:dyDescent="0.2">
      <c r="A262" t="s">
        <v>29</v>
      </c>
      <c r="B262" t="s">
        <v>11</v>
      </c>
      <c r="C262" t="s">
        <v>97</v>
      </c>
      <c r="D262" t="s">
        <v>102</v>
      </c>
      <c r="E262">
        <v>297</v>
      </c>
      <c r="F262">
        <v>4734283.95</v>
      </c>
    </row>
    <row r="263" spans="1:6" x14ac:dyDescent="0.2">
      <c r="A263" t="s">
        <v>29</v>
      </c>
      <c r="B263" t="s">
        <v>12</v>
      </c>
      <c r="C263" t="s">
        <v>94</v>
      </c>
      <c r="D263" t="s">
        <v>105</v>
      </c>
      <c r="E263">
        <v>3879</v>
      </c>
      <c r="F263">
        <v>66778162.960000001</v>
      </c>
    </row>
    <row r="264" spans="1:6" x14ac:dyDescent="0.2">
      <c r="A264" t="s">
        <v>29</v>
      </c>
      <c r="B264" t="s">
        <v>12</v>
      </c>
      <c r="C264" t="s">
        <v>98</v>
      </c>
      <c r="D264" t="s">
        <v>104</v>
      </c>
      <c r="E264">
        <v>432</v>
      </c>
      <c r="F264">
        <v>11320978.41</v>
      </c>
    </row>
    <row r="265" spans="1:6" x14ac:dyDescent="0.2">
      <c r="A265" t="s">
        <v>29</v>
      </c>
      <c r="B265" t="s">
        <v>12</v>
      </c>
      <c r="C265" t="s">
        <v>95</v>
      </c>
      <c r="D265" t="s">
        <v>104</v>
      </c>
      <c r="E265">
        <v>286</v>
      </c>
      <c r="F265">
        <v>5378770.1799999997</v>
      </c>
    </row>
    <row r="266" spans="1:6" x14ac:dyDescent="0.2">
      <c r="A266" t="s">
        <v>29</v>
      </c>
      <c r="B266" t="s">
        <v>12</v>
      </c>
      <c r="C266" t="s">
        <v>96</v>
      </c>
      <c r="D266" t="s">
        <v>103</v>
      </c>
      <c r="E266">
        <v>740</v>
      </c>
      <c r="F266">
        <v>22689732.800000001</v>
      </c>
    </row>
    <row r="267" spans="1:6" x14ac:dyDescent="0.2">
      <c r="A267" t="s">
        <v>29</v>
      </c>
      <c r="B267" t="s">
        <v>12</v>
      </c>
      <c r="C267" t="s">
        <v>97</v>
      </c>
      <c r="D267" t="s">
        <v>102</v>
      </c>
      <c r="E267">
        <v>16</v>
      </c>
      <c r="F267">
        <v>1004452.42</v>
      </c>
    </row>
    <row r="268" spans="1:6" x14ac:dyDescent="0.2">
      <c r="A268" t="s">
        <v>29</v>
      </c>
      <c r="B268" t="s">
        <v>13</v>
      </c>
      <c r="C268" t="s">
        <v>94</v>
      </c>
      <c r="D268" t="s">
        <v>105</v>
      </c>
      <c r="E268">
        <v>13455</v>
      </c>
      <c r="F268">
        <v>287547421.29000002</v>
      </c>
    </row>
    <row r="269" spans="1:6" x14ac:dyDescent="0.2">
      <c r="A269" t="s">
        <v>29</v>
      </c>
      <c r="B269" t="s">
        <v>13</v>
      </c>
      <c r="C269" t="s">
        <v>98</v>
      </c>
      <c r="D269" t="s">
        <v>104</v>
      </c>
      <c r="E269">
        <v>1377</v>
      </c>
      <c r="F269">
        <v>36665329.770000003</v>
      </c>
    </row>
    <row r="270" spans="1:6" x14ac:dyDescent="0.2">
      <c r="A270" t="s">
        <v>29</v>
      </c>
      <c r="B270" t="s">
        <v>13</v>
      </c>
      <c r="C270" t="s">
        <v>95</v>
      </c>
      <c r="D270" t="s">
        <v>104</v>
      </c>
      <c r="E270">
        <v>2467</v>
      </c>
      <c r="F270">
        <v>64963941.68</v>
      </c>
    </row>
    <row r="271" spans="1:6" x14ac:dyDescent="0.2">
      <c r="A271" t="s">
        <v>29</v>
      </c>
      <c r="B271" t="s">
        <v>13</v>
      </c>
      <c r="C271" t="s">
        <v>99</v>
      </c>
      <c r="D271" t="s">
        <v>103</v>
      </c>
      <c r="E271">
        <v>515</v>
      </c>
      <c r="F271">
        <v>11572180</v>
      </c>
    </row>
    <row r="272" spans="1:6" x14ac:dyDescent="0.2">
      <c r="A272" t="s">
        <v>29</v>
      </c>
      <c r="B272" t="s">
        <v>13</v>
      </c>
      <c r="C272" t="s">
        <v>96</v>
      </c>
      <c r="D272" t="s">
        <v>103</v>
      </c>
      <c r="E272">
        <v>360</v>
      </c>
      <c r="F272">
        <v>8118120</v>
      </c>
    </row>
    <row r="273" spans="1:6" x14ac:dyDescent="0.2">
      <c r="A273" t="s">
        <v>29</v>
      </c>
      <c r="B273" t="s">
        <v>13</v>
      </c>
      <c r="C273" t="s">
        <v>100</v>
      </c>
      <c r="D273" t="s">
        <v>102</v>
      </c>
      <c r="E273">
        <v>160</v>
      </c>
      <c r="F273">
        <v>2550456</v>
      </c>
    </row>
    <row r="274" spans="1:6" x14ac:dyDescent="0.2">
      <c r="A274" t="s">
        <v>29</v>
      </c>
      <c r="B274" t="s">
        <v>13</v>
      </c>
      <c r="C274" t="s">
        <v>97</v>
      </c>
      <c r="D274" t="s">
        <v>102</v>
      </c>
      <c r="E274">
        <v>340</v>
      </c>
      <c r="F274">
        <v>6046190.8399999999</v>
      </c>
    </row>
    <row r="275" spans="1:6" x14ac:dyDescent="0.2">
      <c r="A275" t="s">
        <v>29</v>
      </c>
      <c r="B275" t="s">
        <v>14</v>
      </c>
      <c r="C275" t="s">
        <v>94</v>
      </c>
      <c r="D275" t="s">
        <v>105</v>
      </c>
      <c r="E275">
        <v>9935</v>
      </c>
      <c r="F275">
        <v>196587441.34999999</v>
      </c>
    </row>
    <row r="276" spans="1:6" x14ac:dyDescent="0.2">
      <c r="A276" t="s">
        <v>29</v>
      </c>
      <c r="B276" t="s">
        <v>14</v>
      </c>
      <c r="C276" t="s">
        <v>98</v>
      </c>
      <c r="D276" t="s">
        <v>104</v>
      </c>
      <c r="E276">
        <v>472</v>
      </c>
      <c r="F276">
        <v>9229935.3599999994</v>
      </c>
    </row>
    <row r="277" spans="1:6" x14ac:dyDescent="0.2">
      <c r="A277" t="s">
        <v>29</v>
      </c>
      <c r="B277" t="s">
        <v>14</v>
      </c>
      <c r="C277" t="s">
        <v>95</v>
      </c>
      <c r="D277" t="s">
        <v>104</v>
      </c>
      <c r="E277">
        <v>1596</v>
      </c>
      <c r="F277">
        <v>36173465.520000003</v>
      </c>
    </row>
    <row r="278" spans="1:6" x14ac:dyDescent="0.2">
      <c r="A278" t="s">
        <v>29</v>
      </c>
      <c r="B278" t="s">
        <v>14</v>
      </c>
      <c r="C278" t="s">
        <v>99</v>
      </c>
      <c r="D278" t="s">
        <v>103</v>
      </c>
      <c r="E278">
        <v>1284</v>
      </c>
      <c r="F278">
        <v>26473735</v>
      </c>
    </row>
    <row r="279" spans="1:6" x14ac:dyDescent="0.2">
      <c r="A279" t="s">
        <v>29</v>
      </c>
      <c r="B279" t="s">
        <v>14</v>
      </c>
      <c r="C279" t="s">
        <v>96</v>
      </c>
      <c r="D279" t="s">
        <v>103</v>
      </c>
      <c r="E279">
        <v>1839</v>
      </c>
      <c r="F279">
        <v>42767336</v>
      </c>
    </row>
    <row r="280" spans="1:6" x14ac:dyDescent="0.2">
      <c r="A280" t="s">
        <v>29</v>
      </c>
      <c r="B280" t="s">
        <v>14</v>
      </c>
      <c r="C280" t="s">
        <v>100</v>
      </c>
      <c r="D280" t="s">
        <v>102</v>
      </c>
      <c r="E280">
        <v>174</v>
      </c>
      <c r="F280">
        <v>4734593.9400000004</v>
      </c>
    </row>
    <row r="281" spans="1:6" x14ac:dyDescent="0.2">
      <c r="A281" t="s">
        <v>29</v>
      </c>
      <c r="B281" t="s">
        <v>15</v>
      </c>
      <c r="C281" t="s">
        <v>94</v>
      </c>
      <c r="D281" t="s">
        <v>105</v>
      </c>
      <c r="E281">
        <v>8657</v>
      </c>
      <c r="F281">
        <v>157179689.18000001</v>
      </c>
    </row>
    <row r="282" spans="1:6" x14ac:dyDescent="0.2">
      <c r="A282" t="s">
        <v>29</v>
      </c>
      <c r="B282" t="s">
        <v>15</v>
      </c>
      <c r="C282" t="s">
        <v>98</v>
      </c>
      <c r="D282" t="s">
        <v>104</v>
      </c>
      <c r="E282">
        <v>204</v>
      </c>
      <c r="F282">
        <v>5007756.58</v>
      </c>
    </row>
    <row r="283" spans="1:6" x14ac:dyDescent="0.2">
      <c r="A283" t="s">
        <v>29</v>
      </c>
      <c r="B283" t="s">
        <v>15</v>
      </c>
      <c r="C283" t="s">
        <v>95</v>
      </c>
      <c r="D283" t="s">
        <v>104</v>
      </c>
      <c r="E283">
        <v>500</v>
      </c>
      <c r="F283">
        <v>15241680.99</v>
      </c>
    </row>
    <row r="284" spans="1:6" x14ac:dyDescent="0.2">
      <c r="A284" t="s">
        <v>29</v>
      </c>
      <c r="B284" t="s">
        <v>15</v>
      </c>
      <c r="C284" t="s">
        <v>99</v>
      </c>
      <c r="D284" t="s">
        <v>103</v>
      </c>
      <c r="E284">
        <v>1069</v>
      </c>
      <c r="F284">
        <v>20918425</v>
      </c>
    </row>
    <row r="285" spans="1:6" x14ac:dyDescent="0.2">
      <c r="A285" t="s">
        <v>29</v>
      </c>
      <c r="B285" t="s">
        <v>15</v>
      </c>
      <c r="C285" t="s">
        <v>96</v>
      </c>
      <c r="D285" t="s">
        <v>103</v>
      </c>
      <c r="E285">
        <v>2590</v>
      </c>
      <c r="F285">
        <v>62896078.700000003</v>
      </c>
    </row>
    <row r="286" spans="1:6" x14ac:dyDescent="0.2">
      <c r="A286" t="s">
        <v>29</v>
      </c>
      <c r="B286" t="s">
        <v>15</v>
      </c>
      <c r="C286" t="s">
        <v>97</v>
      </c>
      <c r="D286" t="s">
        <v>102</v>
      </c>
      <c r="E286">
        <v>456</v>
      </c>
      <c r="F286">
        <v>9670497.8399999999</v>
      </c>
    </row>
    <row r="287" spans="1:6" x14ac:dyDescent="0.2">
      <c r="A287" t="s">
        <v>29</v>
      </c>
      <c r="B287" t="s">
        <v>16</v>
      </c>
      <c r="C287" t="s">
        <v>93</v>
      </c>
      <c r="D287" t="s">
        <v>105</v>
      </c>
      <c r="E287">
        <v>192</v>
      </c>
      <c r="F287">
        <v>2187922.7799999998</v>
      </c>
    </row>
    <row r="288" spans="1:6" x14ac:dyDescent="0.2">
      <c r="A288" t="s">
        <v>29</v>
      </c>
      <c r="B288" t="s">
        <v>16</v>
      </c>
      <c r="C288" t="s">
        <v>94</v>
      </c>
      <c r="D288" t="s">
        <v>105</v>
      </c>
      <c r="E288">
        <v>3276</v>
      </c>
      <c r="F288">
        <v>58695071.799999997</v>
      </c>
    </row>
    <row r="289" spans="1:6" x14ac:dyDescent="0.2">
      <c r="A289" t="s">
        <v>29</v>
      </c>
      <c r="B289" t="s">
        <v>16</v>
      </c>
      <c r="C289" t="s">
        <v>95</v>
      </c>
      <c r="D289" t="s">
        <v>104</v>
      </c>
      <c r="E289">
        <v>140</v>
      </c>
      <c r="F289">
        <v>3445271.55</v>
      </c>
    </row>
    <row r="290" spans="1:6" x14ac:dyDescent="0.2">
      <c r="A290" t="s">
        <v>29</v>
      </c>
      <c r="B290" t="s">
        <v>16</v>
      </c>
      <c r="C290" t="s">
        <v>99</v>
      </c>
      <c r="D290" t="s">
        <v>103</v>
      </c>
      <c r="E290">
        <v>266</v>
      </c>
      <c r="F290">
        <v>4512270</v>
      </c>
    </row>
    <row r="291" spans="1:6" x14ac:dyDescent="0.2">
      <c r="A291" t="s">
        <v>29</v>
      </c>
      <c r="B291" t="s">
        <v>16</v>
      </c>
      <c r="C291" t="s">
        <v>96</v>
      </c>
      <c r="D291" t="s">
        <v>103</v>
      </c>
      <c r="E291">
        <v>787</v>
      </c>
      <c r="F291">
        <v>18955265</v>
      </c>
    </row>
    <row r="292" spans="1:6" x14ac:dyDescent="0.2">
      <c r="A292" t="s">
        <v>29</v>
      </c>
      <c r="B292" t="s">
        <v>16</v>
      </c>
      <c r="C292" t="s">
        <v>97</v>
      </c>
      <c r="D292" t="s">
        <v>102</v>
      </c>
      <c r="E292">
        <v>612</v>
      </c>
      <c r="F292">
        <v>12317328.279999999</v>
      </c>
    </row>
    <row r="293" spans="1:6" x14ac:dyDescent="0.2">
      <c r="A293" t="s">
        <v>29</v>
      </c>
      <c r="B293" t="s">
        <v>17</v>
      </c>
      <c r="C293" t="s">
        <v>94</v>
      </c>
      <c r="D293" t="s">
        <v>105</v>
      </c>
      <c r="E293">
        <v>7179</v>
      </c>
      <c r="F293">
        <v>120885873.90000001</v>
      </c>
    </row>
    <row r="294" spans="1:6" x14ac:dyDescent="0.2">
      <c r="A294" t="s">
        <v>29</v>
      </c>
      <c r="B294" t="s">
        <v>17</v>
      </c>
      <c r="C294" t="s">
        <v>98</v>
      </c>
      <c r="D294" t="s">
        <v>104</v>
      </c>
      <c r="E294">
        <v>817</v>
      </c>
      <c r="F294">
        <v>15388758.16</v>
      </c>
    </row>
    <row r="295" spans="1:6" x14ac:dyDescent="0.2">
      <c r="A295" t="s">
        <v>29</v>
      </c>
      <c r="B295" t="s">
        <v>17</v>
      </c>
      <c r="C295" t="s">
        <v>95</v>
      </c>
      <c r="D295" t="s">
        <v>104</v>
      </c>
      <c r="E295">
        <v>1818</v>
      </c>
      <c r="F295">
        <v>39773036.759999998</v>
      </c>
    </row>
    <row r="296" spans="1:6" x14ac:dyDescent="0.2">
      <c r="A296" t="s">
        <v>29</v>
      </c>
      <c r="B296" t="s">
        <v>17</v>
      </c>
      <c r="C296" t="s">
        <v>99</v>
      </c>
      <c r="D296" t="s">
        <v>103</v>
      </c>
      <c r="E296">
        <v>428</v>
      </c>
      <c r="F296">
        <v>8353315</v>
      </c>
    </row>
    <row r="297" spans="1:6" x14ac:dyDescent="0.2">
      <c r="A297" t="s">
        <v>29</v>
      </c>
      <c r="B297" t="s">
        <v>17</v>
      </c>
      <c r="C297" t="s">
        <v>96</v>
      </c>
      <c r="D297" t="s">
        <v>103</v>
      </c>
      <c r="E297">
        <v>2192</v>
      </c>
      <c r="F297">
        <v>35913624</v>
      </c>
    </row>
    <row r="298" spans="1:6" x14ac:dyDescent="0.2">
      <c r="A298" t="s">
        <v>29</v>
      </c>
      <c r="B298" t="s">
        <v>17</v>
      </c>
      <c r="C298" t="s">
        <v>100</v>
      </c>
      <c r="D298" t="s">
        <v>102</v>
      </c>
      <c r="E298">
        <v>363</v>
      </c>
      <c r="F298">
        <v>8859665.3699999992</v>
      </c>
    </row>
    <row r="299" spans="1:6" x14ac:dyDescent="0.2">
      <c r="A299" t="s">
        <v>29</v>
      </c>
      <c r="B299" t="s">
        <v>17</v>
      </c>
      <c r="C299" t="s">
        <v>97</v>
      </c>
      <c r="D299" t="s">
        <v>102</v>
      </c>
      <c r="E299">
        <v>593</v>
      </c>
      <c r="F299">
        <v>13964770.33</v>
      </c>
    </row>
    <row r="300" spans="1:6" x14ac:dyDescent="0.2">
      <c r="A300" t="s">
        <v>29</v>
      </c>
      <c r="B300" t="s">
        <v>18</v>
      </c>
      <c r="C300" t="s">
        <v>94</v>
      </c>
      <c r="D300" t="s">
        <v>105</v>
      </c>
      <c r="E300">
        <v>1320</v>
      </c>
      <c r="F300">
        <v>26192268.539999999</v>
      </c>
    </row>
    <row r="301" spans="1:6" x14ac:dyDescent="0.2">
      <c r="A301" t="s">
        <v>29</v>
      </c>
      <c r="B301" t="s">
        <v>18</v>
      </c>
      <c r="C301" t="s">
        <v>95</v>
      </c>
      <c r="D301" t="s">
        <v>104</v>
      </c>
      <c r="E301">
        <v>62</v>
      </c>
      <c r="F301">
        <v>1164448.04</v>
      </c>
    </row>
    <row r="302" spans="1:6" x14ac:dyDescent="0.2">
      <c r="A302" t="s">
        <v>29</v>
      </c>
      <c r="B302" t="s">
        <v>18</v>
      </c>
      <c r="C302" t="s">
        <v>99</v>
      </c>
      <c r="D302" t="s">
        <v>103</v>
      </c>
      <c r="E302">
        <v>90</v>
      </c>
      <c r="F302">
        <v>1902021</v>
      </c>
    </row>
    <row r="303" spans="1:6" x14ac:dyDescent="0.2">
      <c r="A303" t="s">
        <v>29</v>
      </c>
      <c r="B303" t="s">
        <v>18</v>
      </c>
      <c r="C303" t="s">
        <v>96</v>
      </c>
      <c r="D303" t="s">
        <v>103</v>
      </c>
      <c r="E303">
        <v>31</v>
      </c>
      <c r="F303">
        <v>946523</v>
      </c>
    </row>
    <row r="304" spans="1:6" x14ac:dyDescent="0.2">
      <c r="A304" t="s">
        <v>29</v>
      </c>
      <c r="B304" t="s">
        <v>18</v>
      </c>
      <c r="C304" t="s">
        <v>97</v>
      </c>
      <c r="D304" t="s">
        <v>102</v>
      </c>
      <c r="E304">
        <v>284</v>
      </c>
      <c r="F304">
        <v>5414206.2000000002</v>
      </c>
    </row>
    <row r="305" spans="1:6" x14ac:dyDescent="0.2">
      <c r="A305" t="s">
        <v>29</v>
      </c>
      <c r="B305" t="s">
        <v>19</v>
      </c>
      <c r="C305" t="s">
        <v>93</v>
      </c>
      <c r="D305" t="s">
        <v>105</v>
      </c>
      <c r="E305">
        <v>119</v>
      </c>
      <c r="F305">
        <v>1358567.27</v>
      </c>
    </row>
    <row r="306" spans="1:6" x14ac:dyDescent="0.2">
      <c r="A306" t="s">
        <v>29</v>
      </c>
      <c r="B306" t="s">
        <v>19</v>
      </c>
      <c r="C306" t="s">
        <v>94</v>
      </c>
      <c r="D306" t="s">
        <v>105</v>
      </c>
      <c r="E306">
        <v>8306</v>
      </c>
      <c r="F306">
        <v>164537498.99000001</v>
      </c>
    </row>
    <row r="307" spans="1:6" x14ac:dyDescent="0.2">
      <c r="A307" t="s">
        <v>29</v>
      </c>
      <c r="B307" t="s">
        <v>19</v>
      </c>
      <c r="C307" t="s">
        <v>98</v>
      </c>
      <c r="D307" t="s">
        <v>104</v>
      </c>
      <c r="E307">
        <v>1222</v>
      </c>
      <c r="F307">
        <v>24626485.190000001</v>
      </c>
    </row>
    <row r="308" spans="1:6" x14ac:dyDescent="0.2">
      <c r="A308" t="s">
        <v>29</v>
      </c>
      <c r="B308" t="s">
        <v>19</v>
      </c>
      <c r="C308" t="s">
        <v>95</v>
      </c>
      <c r="D308" t="s">
        <v>104</v>
      </c>
      <c r="E308">
        <v>1705</v>
      </c>
      <c r="F308">
        <v>38192157.210000001</v>
      </c>
    </row>
    <row r="309" spans="1:6" x14ac:dyDescent="0.2">
      <c r="A309" t="s">
        <v>29</v>
      </c>
      <c r="B309" t="s">
        <v>19</v>
      </c>
      <c r="C309" t="s">
        <v>99</v>
      </c>
      <c r="D309" t="s">
        <v>103</v>
      </c>
      <c r="E309">
        <v>404</v>
      </c>
      <c r="F309">
        <v>9498819</v>
      </c>
    </row>
    <row r="310" spans="1:6" x14ac:dyDescent="0.2">
      <c r="A310" t="s">
        <v>29</v>
      </c>
      <c r="B310" t="s">
        <v>19</v>
      </c>
      <c r="C310" t="s">
        <v>96</v>
      </c>
      <c r="D310" t="s">
        <v>103</v>
      </c>
      <c r="E310">
        <v>1570</v>
      </c>
      <c r="F310">
        <v>30920457.449999999</v>
      </c>
    </row>
    <row r="311" spans="1:6" x14ac:dyDescent="0.2">
      <c r="A311" t="s">
        <v>29</v>
      </c>
      <c r="B311" t="s">
        <v>19</v>
      </c>
      <c r="C311" t="s">
        <v>97</v>
      </c>
      <c r="D311" t="s">
        <v>102</v>
      </c>
      <c r="E311">
        <v>290</v>
      </c>
      <c r="F311">
        <v>5638436.0999999996</v>
      </c>
    </row>
    <row r="312" spans="1:6" x14ac:dyDescent="0.2">
      <c r="A312" t="s">
        <v>29</v>
      </c>
      <c r="B312" t="s">
        <v>20</v>
      </c>
      <c r="C312" t="s">
        <v>94</v>
      </c>
      <c r="D312" t="s">
        <v>105</v>
      </c>
      <c r="E312">
        <v>4899</v>
      </c>
      <c r="F312">
        <v>99609598.510000005</v>
      </c>
    </row>
    <row r="313" spans="1:6" x14ac:dyDescent="0.2">
      <c r="A313" t="s">
        <v>29</v>
      </c>
      <c r="B313" t="s">
        <v>20</v>
      </c>
      <c r="C313" t="s">
        <v>98</v>
      </c>
      <c r="D313" t="s">
        <v>104</v>
      </c>
      <c r="E313">
        <v>180</v>
      </c>
      <c r="F313">
        <v>4117313.79</v>
      </c>
    </row>
    <row r="314" spans="1:6" x14ac:dyDescent="0.2">
      <c r="A314" t="s">
        <v>29</v>
      </c>
      <c r="B314" t="s">
        <v>20</v>
      </c>
      <c r="C314" t="s">
        <v>95</v>
      </c>
      <c r="D314" t="s">
        <v>104</v>
      </c>
      <c r="E314">
        <v>50</v>
      </c>
      <c r="F314">
        <v>1074576.69</v>
      </c>
    </row>
    <row r="315" spans="1:6" x14ac:dyDescent="0.2">
      <c r="A315" t="s">
        <v>29</v>
      </c>
      <c r="B315" t="s">
        <v>20</v>
      </c>
      <c r="C315" t="s">
        <v>99</v>
      </c>
      <c r="D315" t="s">
        <v>103</v>
      </c>
      <c r="E315">
        <v>100</v>
      </c>
      <c r="F315">
        <v>1983546</v>
      </c>
    </row>
    <row r="316" spans="1:6" x14ac:dyDescent="0.2">
      <c r="A316" t="s">
        <v>29</v>
      </c>
      <c r="B316" t="s">
        <v>20</v>
      </c>
      <c r="C316" t="s">
        <v>96</v>
      </c>
      <c r="D316" t="s">
        <v>103</v>
      </c>
      <c r="E316">
        <v>414</v>
      </c>
      <c r="F316">
        <v>12257078</v>
      </c>
    </row>
    <row r="317" spans="1:6" x14ac:dyDescent="0.2">
      <c r="A317" t="s">
        <v>29</v>
      </c>
      <c r="B317" t="s">
        <v>20</v>
      </c>
      <c r="C317" t="s">
        <v>100</v>
      </c>
      <c r="D317" t="s">
        <v>102</v>
      </c>
      <c r="E317">
        <v>12</v>
      </c>
      <c r="F317">
        <v>249509.88</v>
      </c>
    </row>
    <row r="318" spans="1:6" x14ac:dyDescent="0.2">
      <c r="A318" t="s">
        <v>29</v>
      </c>
      <c r="B318" t="s">
        <v>20</v>
      </c>
      <c r="C318" t="s">
        <v>97</v>
      </c>
      <c r="D318" t="s">
        <v>102</v>
      </c>
      <c r="E318">
        <v>84</v>
      </c>
      <c r="F318">
        <v>1997490.6</v>
      </c>
    </row>
    <row r="319" spans="1:6" x14ac:dyDescent="0.2">
      <c r="A319" t="s">
        <v>29</v>
      </c>
      <c r="B319" t="s">
        <v>27</v>
      </c>
      <c r="C319" t="s">
        <v>95</v>
      </c>
      <c r="D319" t="s">
        <v>104</v>
      </c>
      <c r="E319">
        <v>314</v>
      </c>
      <c r="F319">
        <v>7730517.8499999996</v>
      </c>
    </row>
    <row r="320" spans="1:6" x14ac:dyDescent="0.2">
      <c r="A320" t="s">
        <v>29</v>
      </c>
      <c r="B320" t="s">
        <v>22</v>
      </c>
      <c r="C320" t="s">
        <v>94</v>
      </c>
      <c r="D320" t="s">
        <v>105</v>
      </c>
      <c r="E320">
        <v>10126</v>
      </c>
      <c r="F320">
        <v>199741932.22999999</v>
      </c>
    </row>
    <row r="321" spans="1:6" x14ac:dyDescent="0.2">
      <c r="A321" t="s">
        <v>29</v>
      </c>
      <c r="B321" t="s">
        <v>22</v>
      </c>
      <c r="C321" t="s">
        <v>98</v>
      </c>
      <c r="D321" t="s">
        <v>104</v>
      </c>
      <c r="E321">
        <v>252</v>
      </c>
      <c r="F321">
        <v>6191181.2000000002</v>
      </c>
    </row>
    <row r="322" spans="1:6" x14ac:dyDescent="0.2">
      <c r="A322" t="s">
        <v>29</v>
      </c>
      <c r="B322" t="s">
        <v>22</v>
      </c>
      <c r="C322" t="s">
        <v>95</v>
      </c>
      <c r="D322" t="s">
        <v>104</v>
      </c>
      <c r="E322">
        <v>180</v>
      </c>
      <c r="F322">
        <v>5052191.33</v>
      </c>
    </row>
    <row r="323" spans="1:6" x14ac:dyDescent="0.2">
      <c r="A323" t="s">
        <v>29</v>
      </c>
      <c r="B323" t="s">
        <v>22</v>
      </c>
      <c r="C323" t="s">
        <v>99</v>
      </c>
      <c r="D323" t="s">
        <v>103</v>
      </c>
      <c r="E323">
        <v>1200</v>
      </c>
      <c r="F323">
        <v>24471016</v>
      </c>
    </row>
    <row r="324" spans="1:6" x14ac:dyDescent="0.2">
      <c r="A324" t="s">
        <v>29</v>
      </c>
      <c r="B324" t="s">
        <v>22</v>
      </c>
      <c r="C324" t="s">
        <v>96</v>
      </c>
      <c r="D324" t="s">
        <v>103</v>
      </c>
      <c r="E324">
        <v>1388</v>
      </c>
      <c r="F324">
        <v>33440060</v>
      </c>
    </row>
    <row r="325" spans="1:6" x14ac:dyDescent="0.2">
      <c r="A325" t="s">
        <v>29</v>
      </c>
      <c r="B325" t="s">
        <v>22</v>
      </c>
      <c r="C325" t="s">
        <v>97</v>
      </c>
      <c r="D325" t="s">
        <v>102</v>
      </c>
      <c r="E325">
        <v>720</v>
      </c>
      <c r="F325">
        <v>15777777.6</v>
      </c>
    </row>
    <row r="326" spans="1:6" x14ac:dyDescent="0.2">
      <c r="A326" t="s">
        <v>29</v>
      </c>
      <c r="B326" t="s">
        <v>30</v>
      </c>
      <c r="C326" t="s">
        <v>96</v>
      </c>
      <c r="D326" t="s">
        <v>103</v>
      </c>
      <c r="E326">
        <v>120</v>
      </c>
      <c r="F326">
        <v>3481440</v>
      </c>
    </row>
    <row r="327" spans="1:6" x14ac:dyDescent="0.2">
      <c r="A327" t="s">
        <v>29</v>
      </c>
      <c r="B327" t="s">
        <v>31</v>
      </c>
      <c r="C327" t="s">
        <v>94</v>
      </c>
      <c r="D327" t="s">
        <v>105</v>
      </c>
      <c r="E327">
        <v>20</v>
      </c>
      <c r="F327">
        <v>1220358.52</v>
      </c>
    </row>
    <row r="328" spans="1:6" x14ac:dyDescent="0.2">
      <c r="A328" t="s">
        <v>29</v>
      </c>
      <c r="B328" t="s">
        <v>31</v>
      </c>
      <c r="C328" t="s">
        <v>96</v>
      </c>
      <c r="D328" t="s">
        <v>103</v>
      </c>
      <c r="E328">
        <v>40</v>
      </c>
      <c r="F328">
        <v>1161888</v>
      </c>
    </row>
    <row r="329" spans="1:6" x14ac:dyDescent="0.2">
      <c r="A329" t="s">
        <v>29</v>
      </c>
      <c r="B329" t="s">
        <v>23</v>
      </c>
      <c r="C329" t="s">
        <v>93</v>
      </c>
      <c r="D329" t="s">
        <v>105</v>
      </c>
      <c r="E329">
        <v>119</v>
      </c>
      <c r="F329">
        <v>1093016.07</v>
      </c>
    </row>
    <row r="330" spans="1:6" x14ac:dyDescent="0.2">
      <c r="A330" t="s">
        <v>29</v>
      </c>
      <c r="B330" t="s">
        <v>23</v>
      </c>
      <c r="C330" t="s">
        <v>94</v>
      </c>
      <c r="D330" t="s">
        <v>105</v>
      </c>
      <c r="E330">
        <v>11269</v>
      </c>
      <c r="F330">
        <v>219691395.16999999</v>
      </c>
    </row>
    <row r="331" spans="1:6" x14ac:dyDescent="0.2">
      <c r="A331" t="s">
        <v>29</v>
      </c>
      <c r="B331" t="s">
        <v>23</v>
      </c>
      <c r="C331" t="s">
        <v>99</v>
      </c>
      <c r="D331" t="s">
        <v>103</v>
      </c>
      <c r="E331">
        <v>1773</v>
      </c>
      <c r="F331">
        <v>35239513</v>
      </c>
    </row>
    <row r="332" spans="1:6" x14ac:dyDescent="0.2">
      <c r="A332" t="s">
        <v>29</v>
      </c>
      <c r="B332" t="s">
        <v>23</v>
      </c>
      <c r="C332" t="s">
        <v>96</v>
      </c>
      <c r="D332" t="s">
        <v>103</v>
      </c>
      <c r="E332">
        <v>1582</v>
      </c>
      <c r="F332">
        <v>33515271</v>
      </c>
    </row>
    <row r="333" spans="1:6" x14ac:dyDescent="0.2">
      <c r="A333" t="s">
        <v>29</v>
      </c>
      <c r="B333" t="s">
        <v>23</v>
      </c>
      <c r="C333" t="s">
        <v>97</v>
      </c>
      <c r="D333" t="s">
        <v>102</v>
      </c>
      <c r="E333">
        <v>471</v>
      </c>
      <c r="F333">
        <v>10629104.32</v>
      </c>
    </row>
    <row r="334" spans="1:6" x14ac:dyDescent="0.2">
      <c r="A334" t="s">
        <v>29</v>
      </c>
      <c r="B334" t="s">
        <v>25</v>
      </c>
      <c r="C334" t="s">
        <v>94</v>
      </c>
      <c r="D334" t="s">
        <v>105</v>
      </c>
      <c r="E334">
        <v>16839</v>
      </c>
      <c r="F334">
        <v>309911212.44</v>
      </c>
    </row>
    <row r="335" spans="1:6" x14ac:dyDescent="0.2">
      <c r="A335" t="s">
        <v>29</v>
      </c>
      <c r="B335" t="s">
        <v>25</v>
      </c>
      <c r="C335" t="s">
        <v>98</v>
      </c>
      <c r="D335" t="s">
        <v>104</v>
      </c>
      <c r="E335">
        <v>922</v>
      </c>
      <c r="F335">
        <v>19468622.789999999</v>
      </c>
    </row>
    <row r="336" spans="1:6" x14ac:dyDescent="0.2">
      <c r="A336" t="s">
        <v>29</v>
      </c>
      <c r="B336" t="s">
        <v>25</v>
      </c>
      <c r="C336" t="s">
        <v>95</v>
      </c>
      <c r="D336" t="s">
        <v>104</v>
      </c>
      <c r="E336">
        <v>743</v>
      </c>
      <c r="F336">
        <v>15651280.33</v>
      </c>
    </row>
    <row r="337" spans="1:6" x14ac:dyDescent="0.2">
      <c r="A337" t="s">
        <v>29</v>
      </c>
      <c r="B337" t="s">
        <v>25</v>
      </c>
      <c r="C337" t="s">
        <v>99</v>
      </c>
      <c r="D337" t="s">
        <v>103</v>
      </c>
      <c r="E337">
        <v>209</v>
      </c>
      <c r="F337">
        <v>4276283</v>
      </c>
    </row>
    <row r="338" spans="1:6" x14ac:dyDescent="0.2">
      <c r="A338" t="s">
        <v>29</v>
      </c>
      <c r="B338" t="s">
        <v>25</v>
      </c>
      <c r="C338" t="s">
        <v>96</v>
      </c>
      <c r="D338" t="s">
        <v>103</v>
      </c>
      <c r="E338">
        <v>4994</v>
      </c>
      <c r="F338">
        <v>117430729</v>
      </c>
    </row>
    <row r="339" spans="1:6" x14ac:dyDescent="0.2">
      <c r="A339" t="s">
        <v>29</v>
      </c>
      <c r="B339" t="s">
        <v>25</v>
      </c>
      <c r="C339" t="s">
        <v>97</v>
      </c>
      <c r="D339" t="s">
        <v>102</v>
      </c>
      <c r="E339">
        <v>520</v>
      </c>
      <c r="F339">
        <v>11255144.16</v>
      </c>
    </row>
    <row r="340" spans="1:6" x14ac:dyDescent="0.2">
      <c r="A340" t="s">
        <v>29</v>
      </c>
      <c r="B340" t="s">
        <v>32</v>
      </c>
      <c r="C340" t="s">
        <v>94</v>
      </c>
      <c r="D340" t="s">
        <v>105</v>
      </c>
      <c r="E340">
        <v>278</v>
      </c>
      <c r="F340">
        <v>4120477.08</v>
      </c>
    </row>
    <row r="341" spans="1:6" x14ac:dyDescent="0.2">
      <c r="A341" t="s">
        <v>33</v>
      </c>
      <c r="B341" t="s">
        <v>3</v>
      </c>
      <c r="C341" t="s">
        <v>94</v>
      </c>
      <c r="D341" t="s">
        <v>105</v>
      </c>
      <c r="E341">
        <v>17925</v>
      </c>
      <c r="F341">
        <v>338149848.25999999</v>
      </c>
    </row>
    <row r="342" spans="1:6" x14ac:dyDescent="0.2">
      <c r="A342" t="s">
        <v>33</v>
      </c>
      <c r="B342" t="s">
        <v>3</v>
      </c>
      <c r="C342" t="s">
        <v>98</v>
      </c>
      <c r="D342" t="s">
        <v>104</v>
      </c>
      <c r="E342">
        <v>390</v>
      </c>
      <c r="F342">
        <v>9055929.2100000009</v>
      </c>
    </row>
    <row r="343" spans="1:6" x14ac:dyDescent="0.2">
      <c r="A343" t="s">
        <v>33</v>
      </c>
      <c r="B343" t="s">
        <v>3</v>
      </c>
      <c r="C343" t="s">
        <v>95</v>
      </c>
      <c r="D343" t="s">
        <v>104</v>
      </c>
      <c r="E343">
        <v>432</v>
      </c>
      <c r="F343">
        <v>11158247.289999999</v>
      </c>
    </row>
    <row r="344" spans="1:6" x14ac:dyDescent="0.2">
      <c r="A344" t="s">
        <v>33</v>
      </c>
      <c r="B344" t="s">
        <v>3</v>
      </c>
      <c r="C344" t="s">
        <v>99</v>
      </c>
      <c r="D344" t="s">
        <v>103</v>
      </c>
      <c r="E344">
        <v>2472</v>
      </c>
      <c r="F344">
        <v>63060704</v>
      </c>
    </row>
    <row r="345" spans="1:6" x14ac:dyDescent="0.2">
      <c r="A345" t="s">
        <v>33</v>
      </c>
      <c r="B345" t="s">
        <v>3</v>
      </c>
      <c r="C345" t="s">
        <v>96</v>
      </c>
      <c r="D345" t="s">
        <v>103</v>
      </c>
      <c r="E345">
        <v>802</v>
      </c>
      <c r="F345">
        <v>16038353</v>
      </c>
    </row>
    <row r="346" spans="1:6" x14ac:dyDescent="0.2">
      <c r="A346" t="s">
        <v>33</v>
      </c>
      <c r="B346" t="s">
        <v>3</v>
      </c>
      <c r="C346" t="s">
        <v>97</v>
      </c>
      <c r="D346" t="s">
        <v>102</v>
      </c>
      <c r="E346">
        <v>826</v>
      </c>
      <c r="F346">
        <v>15247464</v>
      </c>
    </row>
    <row r="347" spans="1:6" x14ac:dyDescent="0.2">
      <c r="A347" t="s">
        <v>33</v>
      </c>
      <c r="B347" t="s">
        <v>4</v>
      </c>
      <c r="C347" t="s">
        <v>94</v>
      </c>
      <c r="D347" t="s">
        <v>105</v>
      </c>
      <c r="E347">
        <v>26067</v>
      </c>
      <c r="F347">
        <v>472809875.74000001</v>
      </c>
    </row>
    <row r="348" spans="1:6" x14ac:dyDescent="0.2">
      <c r="A348" t="s">
        <v>33</v>
      </c>
      <c r="B348" t="s">
        <v>4</v>
      </c>
      <c r="C348" t="s">
        <v>98</v>
      </c>
      <c r="D348" t="s">
        <v>104</v>
      </c>
      <c r="E348">
        <v>791</v>
      </c>
      <c r="F348">
        <v>18222163.449999999</v>
      </c>
    </row>
    <row r="349" spans="1:6" x14ac:dyDescent="0.2">
      <c r="A349" t="s">
        <v>33</v>
      </c>
      <c r="B349" t="s">
        <v>4</v>
      </c>
      <c r="C349" t="s">
        <v>95</v>
      </c>
      <c r="D349" t="s">
        <v>104</v>
      </c>
      <c r="E349">
        <v>4107</v>
      </c>
      <c r="F349">
        <v>88851584.230000004</v>
      </c>
    </row>
    <row r="350" spans="1:6" x14ac:dyDescent="0.2">
      <c r="A350" t="s">
        <v>33</v>
      </c>
      <c r="B350" t="s">
        <v>4</v>
      </c>
      <c r="C350" t="s">
        <v>99</v>
      </c>
      <c r="D350" t="s">
        <v>103</v>
      </c>
      <c r="E350">
        <v>161</v>
      </c>
      <c r="F350">
        <v>3425168</v>
      </c>
    </row>
    <row r="351" spans="1:6" x14ac:dyDescent="0.2">
      <c r="A351" t="s">
        <v>33</v>
      </c>
      <c r="B351" t="s">
        <v>4</v>
      </c>
      <c r="C351" t="s">
        <v>96</v>
      </c>
      <c r="D351" t="s">
        <v>103</v>
      </c>
      <c r="E351">
        <v>1664</v>
      </c>
      <c r="F351">
        <v>52550241</v>
      </c>
    </row>
    <row r="352" spans="1:6" x14ac:dyDescent="0.2">
      <c r="A352" t="s">
        <v>33</v>
      </c>
      <c r="B352" t="s">
        <v>4</v>
      </c>
      <c r="C352" t="s">
        <v>97</v>
      </c>
      <c r="D352" t="s">
        <v>102</v>
      </c>
      <c r="E352">
        <v>1018</v>
      </c>
      <c r="F352">
        <v>23213920.949999999</v>
      </c>
    </row>
    <row r="353" spans="1:6" x14ac:dyDescent="0.2">
      <c r="A353" t="s">
        <v>33</v>
      </c>
      <c r="B353" t="s">
        <v>5</v>
      </c>
      <c r="C353" t="s">
        <v>94</v>
      </c>
      <c r="D353" t="s">
        <v>105</v>
      </c>
      <c r="E353">
        <v>17149</v>
      </c>
      <c r="F353">
        <v>361493942.45999998</v>
      </c>
    </row>
    <row r="354" spans="1:6" x14ac:dyDescent="0.2">
      <c r="A354" t="s">
        <v>33</v>
      </c>
      <c r="B354" t="s">
        <v>5</v>
      </c>
      <c r="C354" t="s">
        <v>98</v>
      </c>
      <c r="D354" t="s">
        <v>104</v>
      </c>
      <c r="E354">
        <v>645</v>
      </c>
      <c r="F354">
        <v>17354226.510000002</v>
      </c>
    </row>
    <row r="355" spans="1:6" x14ac:dyDescent="0.2">
      <c r="A355" t="s">
        <v>33</v>
      </c>
      <c r="B355" t="s">
        <v>5</v>
      </c>
      <c r="C355" t="s">
        <v>95</v>
      </c>
      <c r="D355" t="s">
        <v>104</v>
      </c>
      <c r="E355">
        <v>1698</v>
      </c>
      <c r="F355">
        <v>38856933.439999998</v>
      </c>
    </row>
    <row r="356" spans="1:6" x14ac:dyDescent="0.2">
      <c r="A356" t="s">
        <v>33</v>
      </c>
      <c r="B356" t="s">
        <v>5</v>
      </c>
      <c r="C356" t="s">
        <v>99</v>
      </c>
      <c r="D356" t="s">
        <v>103</v>
      </c>
      <c r="E356">
        <v>1239</v>
      </c>
      <c r="F356">
        <v>30400166</v>
      </c>
    </row>
    <row r="357" spans="1:6" x14ac:dyDescent="0.2">
      <c r="A357" t="s">
        <v>33</v>
      </c>
      <c r="B357" t="s">
        <v>5</v>
      </c>
      <c r="C357" t="s">
        <v>96</v>
      </c>
      <c r="D357" t="s">
        <v>103</v>
      </c>
      <c r="E357">
        <v>1657</v>
      </c>
      <c r="F357">
        <v>43841194</v>
      </c>
    </row>
    <row r="358" spans="1:6" x14ac:dyDescent="0.2">
      <c r="A358" t="s">
        <v>33</v>
      </c>
      <c r="B358" t="s">
        <v>5</v>
      </c>
      <c r="C358" t="s">
        <v>97</v>
      </c>
      <c r="D358" t="s">
        <v>102</v>
      </c>
      <c r="E358">
        <v>524</v>
      </c>
      <c r="F358">
        <v>13229862</v>
      </c>
    </row>
    <row r="359" spans="1:6" x14ac:dyDescent="0.2">
      <c r="A359" t="s">
        <v>33</v>
      </c>
      <c r="B359" t="s">
        <v>6</v>
      </c>
      <c r="C359" t="s">
        <v>94</v>
      </c>
      <c r="D359" t="s">
        <v>105</v>
      </c>
      <c r="E359">
        <v>16352</v>
      </c>
      <c r="F359">
        <v>319667514.63999999</v>
      </c>
    </row>
    <row r="360" spans="1:6" x14ac:dyDescent="0.2">
      <c r="A360" t="s">
        <v>33</v>
      </c>
      <c r="B360" t="s">
        <v>6</v>
      </c>
      <c r="C360" t="s">
        <v>98</v>
      </c>
      <c r="D360" t="s">
        <v>104</v>
      </c>
      <c r="E360">
        <v>721</v>
      </c>
      <c r="F360">
        <v>14341276.09</v>
      </c>
    </row>
    <row r="361" spans="1:6" x14ac:dyDescent="0.2">
      <c r="A361" t="s">
        <v>33</v>
      </c>
      <c r="B361" t="s">
        <v>6</v>
      </c>
      <c r="C361" t="s">
        <v>95</v>
      </c>
      <c r="D361" t="s">
        <v>104</v>
      </c>
      <c r="E361">
        <v>898</v>
      </c>
      <c r="F361">
        <v>19259908.16</v>
      </c>
    </row>
    <row r="362" spans="1:6" x14ac:dyDescent="0.2">
      <c r="A362" t="s">
        <v>33</v>
      </c>
      <c r="B362" t="s">
        <v>6</v>
      </c>
      <c r="C362" t="s">
        <v>96</v>
      </c>
      <c r="D362" t="s">
        <v>103</v>
      </c>
      <c r="E362">
        <v>1196</v>
      </c>
      <c r="F362">
        <v>24980277.539999999</v>
      </c>
    </row>
    <row r="363" spans="1:6" x14ac:dyDescent="0.2">
      <c r="A363" t="s">
        <v>33</v>
      </c>
      <c r="B363" t="s">
        <v>6</v>
      </c>
      <c r="C363" t="s">
        <v>97</v>
      </c>
      <c r="D363" t="s">
        <v>102</v>
      </c>
      <c r="E363">
        <v>378</v>
      </c>
      <c r="F363">
        <v>7891134.4199999999</v>
      </c>
    </row>
    <row r="364" spans="1:6" x14ac:dyDescent="0.2">
      <c r="A364" t="s">
        <v>33</v>
      </c>
      <c r="B364" t="s">
        <v>7</v>
      </c>
      <c r="C364" t="s">
        <v>93</v>
      </c>
      <c r="D364" t="s">
        <v>105</v>
      </c>
      <c r="E364">
        <v>224</v>
      </c>
      <c r="F364">
        <v>2341979.11</v>
      </c>
    </row>
    <row r="365" spans="1:6" x14ac:dyDescent="0.2">
      <c r="A365" t="s">
        <v>33</v>
      </c>
      <c r="B365" t="s">
        <v>7</v>
      </c>
      <c r="C365" t="s">
        <v>94</v>
      </c>
      <c r="D365" t="s">
        <v>105</v>
      </c>
      <c r="E365">
        <v>12182</v>
      </c>
      <c r="F365">
        <v>249967183.49000001</v>
      </c>
    </row>
    <row r="366" spans="1:6" x14ac:dyDescent="0.2">
      <c r="A366" t="s">
        <v>33</v>
      </c>
      <c r="B366" t="s">
        <v>7</v>
      </c>
      <c r="C366" t="s">
        <v>98</v>
      </c>
      <c r="D366" t="s">
        <v>104</v>
      </c>
      <c r="E366">
        <v>448</v>
      </c>
      <c r="F366">
        <v>11633520.689999999</v>
      </c>
    </row>
    <row r="367" spans="1:6" x14ac:dyDescent="0.2">
      <c r="A367" t="s">
        <v>33</v>
      </c>
      <c r="B367" t="s">
        <v>7</v>
      </c>
      <c r="C367" t="s">
        <v>95</v>
      </c>
      <c r="D367" t="s">
        <v>104</v>
      </c>
      <c r="E367">
        <v>464</v>
      </c>
      <c r="F367">
        <v>14860417.33</v>
      </c>
    </row>
    <row r="368" spans="1:6" x14ac:dyDescent="0.2">
      <c r="A368" t="s">
        <v>33</v>
      </c>
      <c r="B368" t="s">
        <v>7</v>
      </c>
      <c r="C368" t="s">
        <v>99</v>
      </c>
      <c r="D368" t="s">
        <v>103</v>
      </c>
      <c r="E368">
        <v>512</v>
      </c>
      <c r="F368">
        <v>10386848</v>
      </c>
    </row>
    <row r="369" spans="1:6" x14ac:dyDescent="0.2">
      <c r="A369" t="s">
        <v>33</v>
      </c>
      <c r="B369" t="s">
        <v>7</v>
      </c>
      <c r="C369" t="s">
        <v>96</v>
      </c>
      <c r="D369" t="s">
        <v>103</v>
      </c>
      <c r="E369">
        <v>568</v>
      </c>
      <c r="F369">
        <v>9849464</v>
      </c>
    </row>
    <row r="370" spans="1:6" x14ac:dyDescent="0.2">
      <c r="A370" t="s">
        <v>33</v>
      </c>
      <c r="B370" t="s">
        <v>7</v>
      </c>
      <c r="C370" t="s">
        <v>100</v>
      </c>
      <c r="D370" t="s">
        <v>102</v>
      </c>
      <c r="E370">
        <v>64</v>
      </c>
      <c r="F370">
        <v>1330719.3600000001</v>
      </c>
    </row>
    <row r="371" spans="1:6" x14ac:dyDescent="0.2">
      <c r="A371" t="s">
        <v>33</v>
      </c>
      <c r="B371" t="s">
        <v>7</v>
      </c>
      <c r="C371" t="s">
        <v>97</v>
      </c>
      <c r="D371" t="s">
        <v>102</v>
      </c>
      <c r="E371">
        <v>464</v>
      </c>
      <c r="F371">
        <v>11385045.359999999</v>
      </c>
    </row>
    <row r="372" spans="1:6" x14ac:dyDescent="0.2">
      <c r="A372" t="s">
        <v>33</v>
      </c>
      <c r="B372" t="s">
        <v>8</v>
      </c>
      <c r="C372" t="s">
        <v>94</v>
      </c>
      <c r="D372" t="s">
        <v>105</v>
      </c>
      <c r="E372">
        <v>7892</v>
      </c>
      <c r="F372">
        <v>149445083.96000001</v>
      </c>
    </row>
    <row r="373" spans="1:6" x14ac:dyDescent="0.2">
      <c r="A373" t="s">
        <v>33</v>
      </c>
      <c r="B373" t="s">
        <v>8</v>
      </c>
      <c r="C373" t="s">
        <v>98</v>
      </c>
      <c r="D373" t="s">
        <v>104</v>
      </c>
      <c r="E373">
        <v>460</v>
      </c>
      <c r="F373">
        <v>9357955.8100000005</v>
      </c>
    </row>
    <row r="374" spans="1:6" x14ac:dyDescent="0.2">
      <c r="A374" t="s">
        <v>33</v>
      </c>
      <c r="B374" t="s">
        <v>8</v>
      </c>
      <c r="C374" t="s">
        <v>95</v>
      </c>
      <c r="D374" t="s">
        <v>104</v>
      </c>
      <c r="E374">
        <v>1036</v>
      </c>
      <c r="F374">
        <v>25633926.98</v>
      </c>
    </row>
    <row r="375" spans="1:6" x14ac:dyDescent="0.2">
      <c r="A375" t="s">
        <v>33</v>
      </c>
      <c r="B375" t="s">
        <v>8</v>
      </c>
      <c r="C375" t="s">
        <v>96</v>
      </c>
      <c r="D375" t="s">
        <v>103</v>
      </c>
      <c r="E375">
        <v>858</v>
      </c>
      <c r="F375">
        <v>16864152</v>
      </c>
    </row>
    <row r="376" spans="1:6" x14ac:dyDescent="0.2">
      <c r="A376" t="s">
        <v>33</v>
      </c>
      <c r="B376" t="s">
        <v>8</v>
      </c>
      <c r="C376" t="s">
        <v>97</v>
      </c>
      <c r="D376" t="s">
        <v>102</v>
      </c>
      <c r="E376">
        <v>168</v>
      </c>
      <c r="F376">
        <v>3327192</v>
      </c>
    </row>
    <row r="377" spans="1:6" x14ac:dyDescent="0.2">
      <c r="A377" t="s">
        <v>33</v>
      </c>
      <c r="B377" t="s">
        <v>9</v>
      </c>
      <c r="C377" t="s">
        <v>94</v>
      </c>
      <c r="D377" t="s">
        <v>105</v>
      </c>
      <c r="E377">
        <v>1608</v>
      </c>
      <c r="F377">
        <v>31409936.379999999</v>
      </c>
    </row>
    <row r="378" spans="1:6" x14ac:dyDescent="0.2">
      <c r="A378" t="s">
        <v>33</v>
      </c>
      <c r="B378" t="s">
        <v>9</v>
      </c>
      <c r="C378" t="s">
        <v>95</v>
      </c>
      <c r="D378" t="s">
        <v>104</v>
      </c>
      <c r="E378">
        <v>240</v>
      </c>
      <c r="F378">
        <v>6493064.4900000002</v>
      </c>
    </row>
    <row r="379" spans="1:6" x14ac:dyDescent="0.2">
      <c r="A379" t="s">
        <v>33</v>
      </c>
      <c r="B379" t="s">
        <v>10</v>
      </c>
      <c r="C379" t="s">
        <v>94</v>
      </c>
      <c r="D379" t="s">
        <v>105</v>
      </c>
      <c r="E379">
        <v>8088</v>
      </c>
      <c r="F379">
        <v>159555397.19999999</v>
      </c>
    </row>
    <row r="380" spans="1:6" x14ac:dyDescent="0.2">
      <c r="A380" t="s">
        <v>33</v>
      </c>
      <c r="B380" t="s">
        <v>10</v>
      </c>
      <c r="C380" t="s">
        <v>98</v>
      </c>
      <c r="D380" t="s">
        <v>104</v>
      </c>
      <c r="E380">
        <v>192</v>
      </c>
      <c r="F380">
        <v>4304331.5</v>
      </c>
    </row>
    <row r="381" spans="1:6" x14ac:dyDescent="0.2">
      <c r="A381" t="s">
        <v>33</v>
      </c>
      <c r="B381" t="s">
        <v>10</v>
      </c>
      <c r="C381" t="s">
        <v>95</v>
      </c>
      <c r="D381" t="s">
        <v>104</v>
      </c>
      <c r="E381">
        <v>264</v>
      </c>
      <c r="F381">
        <v>8623649.7799999993</v>
      </c>
    </row>
    <row r="382" spans="1:6" x14ac:dyDescent="0.2">
      <c r="A382" t="s">
        <v>33</v>
      </c>
      <c r="B382" t="s">
        <v>10</v>
      </c>
      <c r="C382" t="s">
        <v>96</v>
      </c>
      <c r="D382" t="s">
        <v>103</v>
      </c>
      <c r="E382">
        <v>574</v>
      </c>
      <c r="F382">
        <v>16979863</v>
      </c>
    </row>
    <row r="383" spans="1:6" x14ac:dyDescent="0.2">
      <c r="A383" t="s">
        <v>33</v>
      </c>
      <c r="B383" t="s">
        <v>10</v>
      </c>
      <c r="C383" t="s">
        <v>97</v>
      </c>
      <c r="D383" t="s">
        <v>102</v>
      </c>
      <c r="E383">
        <v>244</v>
      </c>
      <c r="F383">
        <v>6501561.4500000002</v>
      </c>
    </row>
    <row r="384" spans="1:6" x14ac:dyDescent="0.2">
      <c r="A384" t="s">
        <v>33</v>
      </c>
      <c r="B384" t="s">
        <v>11</v>
      </c>
      <c r="C384" t="s">
        <v>94</v>
      </c>
      <c r="D384" t="s">
        <v>105</v>
      </c>
      <c r="E384">
        <v>48276</v>
      </c>
      <c r="F384">
        <v>959372146.88</v>
      </c>
    </row>
    <row r="385" spans="1:6" x14ac:dyDescent="0.2">
      <c r="A385" t="s">
        <v>33</v>
      </c>
      <c r="B385" t="s">
        <v>11</v>
      </c>
      <c r="C385" t="s">
        <v>98</v>
      </c>
      <c r="D385" t="s">
        <v>104</v>
      </c>
      <c r="E385">
        <v>1199</v>
      </c>
      <c r="F385">
        <v>29176534.539999999</v>
      </c>
    </row>
    <row r="386" spans="1:6" x14ac:dyDescent="0.2">
      <c r="A386" t="s">
        <v>33</v>
      </c>
      <c r="B386" t="s">
        <v>11</v>
      </c>
      <c r="C386" t="s">
        <v>95</v>
      </c>
      <c r="D386" t="s">
        <v>104</v>
      </c>
      <c r="E386">
        <v>1732</v>
      </c>
      <c r="F386">
        <v>39483780.340000004</v>
      </c>
    </row>
    <row r="387" spans="1:6" x14ac:dyDescent="0.2">
      <c r="A387" t="s">
        <v>33</v>
      </c>
      <c r="B387" t="s">
        <v>11</v>
      </c>
      <c r="C387" t="s">
        <v>99</v>
      </c>
      <c r="D387" t="s">
        <v>103</v>
      </c>
      <c r="E387">
        <v>2034</v>
      </c>
      <c r="F387">
        <v>41615360.32</v>
      </c>
    </row>
    <row r="388" spans="1:6" x14ac:dyDescent="0.2">
      <c r="A388" t="s">
        <v>33</v>
      </c>
      <c r="B388" t="s">
        <v>11</v>
      </c>
      <c r="C388" t="s">
        <v>96</v>
      </c>
      <c r="D388" t="s">
        <v>103</v>
      </c>
      <c r="E388">
        <v>1410</v>
      </c>
      <c r="F388">
        <v>36219707.450000003</v>
      </c>
    </row>
    <row r="389" spans="1:6" x14ac:dyDescent="0.2">
      <c r="A389" t="s">
        <v>33</v>
      </c>
      <c r="B389" t="s">
        <v>11</v>
      </c>
      <c r="C389" t="s">
        <v>97</v>
      </c>
      <c r="D389" t="s">
        <v>102</v>
      </c>
      <c r="E389">
        <v>408</v>
      </c>
      <c r="F389">
        <v>7589088.4800000004</v>
      </c>
    </row>
    <row r="390" spans="1:6" x14ac:dyDescent="0.2">
      <c r="A390" t="s">
        <v>33</v>
      </c>
      <c r="B390" t="s">
        <v>12</v>
      </c>
      <c r="C390" t="s">
        <v>93</v>
      </c>
      <c r="D390" t="s">
        <v>105</v>
      </c>
      <c r="E390">
        <v>244</v>
      </c>
      <c r="F390">
        <v>2453196.67</v>
      </c>
    </row>
    <row r="391" spans="1:6" x14ac:dyDescent="0.2">
      <c r="A391" t="s">
        <v>33</v>
      </c>
      <c r="B391" t="s">
        <v>12</v>
      </c>
      <c r="C391" t="s">
        <v>94</v>
      </c>
      <c r="D391" t="s">
        <v>105</v>
      </c>
      <c r="E391">
        <v>21453</v>
      </c>
      <c r="F391">
        <v>391442215.29000002</v>
      </c>
    </row>
    <row r="392" spans="1:6" x14ac:dyDescent="0.2">
      <c r="A392" t="s">
        <v>33</v>
      </c>
      <c r="B392" t="s">
        <v>12</v>
      </c>
      <c r="C392" t="s">
        <v>98</v>
      </c>
      <c r="D392" t="s">
        <v>104</v>
      </c>
      <c r="E392">
        <v>867</v>
      </c>
      <c r="F392">
        <v>19610982.280000001</v>
      </c>
    </row>
    <row r="393" spans="1:6" x14ac:dyDescent="0.2">
      <c r="A393" t="s">
        <v>33</v>
      </c>
      <c r="B393" t="s">
        <v>12</v>
      </c>
      <c r="C393" t="s">
        <v>95</v>
      </c>
      <c r="D393" t="s">
        <v>104</v>
      </c>
      <c r="E393">
        <v>1955</v>
      </c>
      <c r="F393">
        <v>41924930.130000003</v>
      </c>
    </row>
    <row r="394" spans="1:6" x14ac:dyDescent="0.2">
      <c r="A394" t="s">
        <v>33</v>
      </c>
      <c r="B394" t="s">
        <v>12</v>
      </c>
      <c r="C394" t="s">
        <v>99</v>
      </c>
      <c r="D394" t="s">
        <v>103</v>
      </c>
      <c r="E394">
        <v>15</v>
      </c>
      <c r="F394">
        <v>289455</v>
      </c>
    </row>
    <row r="395" spans="1:6" x14ac:dyDescent="0.2">
      <c r="A395" t="s">
        <v>33</v>
      </c>
      <c r="B395" t="s">
        <v>12</v>
      </c>
      <c r="C395" t="s">
        <v>96</v>
      </c>
      <c r="D395" t="s">
        <v>103</v>
      </c>
      <c r="E395">
        <v>2865</v>
      </c>
      <c r="F395">
        <v>83192928.120000005</v>
      </c>
    </row>
    <row r="396" spans="1:6" x14ac:dyDescent="0.2">
      <c r="A396" t="s">
        <v>33</v>
      </c>
      <c r="B396" t="s">
        <v>12</v>
      </c>
      <c r="C396" t="s">
        <v>97</v>
      </c>
      <c r="D396" t="s">
        <v>102</v>
      </c>
      <c r="E396">
        <v>712</v>
      </c>
      <c r="F396">
        <v>15848347.32</v>
      </c>
    </row>
    <row r="397" spans="1:6" x14ac:dyDescent="0.2">
      <c r="A397" t="s">
        <v>33</v>
      </c>
      <c r="B397" t="s">
        <v>13</v>
      </c>
      <c r="C397" t="s">
        <v>94</v>
      </c>
      <c r="D397" t="s">
        <v>105</v>
      </c>
      <c r="E397">
        <v>6209</v>
      </c>
      <c r="F397">
        <v>142542023.36000001</v>
      </c>
    </row>
    <row r="398" spans="1:6" x14ac:dyDescent="0.2">
      <c r="A398" t="s">
        <v>33</v>
      </c>
      <c r="B398" t="s">
        <v>13</v>
      </c>
      <c r="C398" t="s">
        <v>98</v>
      </c>
      <c r="D398" t="s">
        <v>104</v>
      </c>
      <c r="E398">
        <v>905</v>
      </c>
      <c r="F398">
        <v>21178753.579999998</v>
      </c>
    </row>
    <row r="399" spans="1:6" x14ac:dyDescent="0.2">
      <c r="A399" t="s">
        <v>33</v>
      </c>
      <c r="B399" t="s">
        <v>13</v>
      </c>
      <c r="C399" t="s">
        <v>95</v>
      </c>
      <c r="D399" t="s">
        <v>104</v>
      </c>
      <c r="E399">
        <v>3326</v>
      </c>
      <c r="F399">
        <v>93063734.109999999</v>
      </c>
    </row>
    <row r="400" spans="1:6" x14ac:dyDescent="0.2">
      <c r="A400" t="s">
        <v>33</v>
      </c>
      <c r="B400" t="s">
        <v>13</v>
      </c>
      <c r="C400" t="s">
        <v>99</v>
      </c>
      <c r="D400" t="s">
        <v>103</v>
      </c>
      <c r="E400">
        <v>233</v>
      </c>
      <c r="F400">
        <v>4598432</v>
      </c>
    </row>
    <row r="401" spans="1:6" x14ac:dyDescent="0.2">
      <c r="A401" t="s">
        <v>33</v>
      </c>
      <c r="B401" t="s">
        <v>13</v>
      </c>
      <c r="C401" t="s">
        <v>96</v>
      </c>
      <c r="D401" t="s">
        <v>103</v>
      </c>
      <c r="E401">
        <v>252</v>
      </c>
      <c r="F401">
        <v>4789980</v>
      </c>
    </row>
    <row r="402" spans="1:6" x14ac:dyDescent="0.2">
      <c r="A402" t="s">
        <v>33</v>
      </c>
      <c r="B402" t="s">
        <v>13</v>
      </c>
      <c r="C402" t="s">
        <v>97</v>
      </c>
      <c r="D402" t="s">
        <v>102</v>
      </c>
      <c r="E402">
        <v>264</v>
      </c>
      <c r="F402">
        <v>4619944.16</v>
      </c>
    </row>
    <row r="403" spans="1:6" x14ac:dyDescent="0.2">
      <c r="A403" t="s">
        <v>33</v>
      </c>
      <c r="B403" t="s">
        <v>14</v>
      </c>
      <c r="C403" t="s">
        <v>94</v>
      </c>
      <c r="D403" t="s">
        <v>105</v>
      </c>
      <c r="E403">
        <v>10417</v>
      </c>
      <c r="F403">
        <v>216234992.63999999</v>
      </c>
    </row>
    <row r="404" spans="1:6" x14ac:dyDescent="0.2">
      <c r="A404" t="s">
        <v>33</v>
      </c>
      <c r="B404" t="s">
        <v>14</v>
      </c>
      <c r="C404" t="s">
        <v>98</v>
      </c>
      <c r="D404" t="s">
        <v>104</v>
      </c>
      <c r="E404">
        <v>428</v>
      </c>
      <c r="F404">
        <v>8302140.8200000003</v>
      </c>
    </row>
    <row r="405" spans="1:6" x14ac:dyDescent="0.2">
      <c r="A405" t="s">
        <v>33</v>
      </c>
      <c r="B405" t="s">
        <v>14</v>
      </c>
      <c r="C405" t="s">
        <v>95</v>
      </c>
      <c r="D405" t="s">
        <v>104</v>
      </c>
      <c r="E405">
        <v>1872</v>
      </c>
      <c r="F405">
        <v>40386304.840000004</v>
      </c>
    </row>
    <row r="406" spans="1:6" x14ac:dyDescent="0.2">
      <c r="A406" t="s">
        <v>33</v>
      </c>
      <c r="B406" t="s">
        <v>14</v>
      </c>
      <c r="C406" t="s">
        <v>99</v>
      </c>
      <c r="D406" t="s">
        <v>103</v>
      </c>
      <c r="E406">
        <v>2920</v>
      </c>
      <c r="F406">
        <v>62981679</v>
      </c>
    </row>
    <row r="407" spans="1:6" x14ac:dyDescent="0.2">
      <c r="A407" t="s">
        <v>33</v>
      </c>
      <c r="B407" t="s">
        <v>14</v>
      </c>
      <c r="C407" t="s">
        <v>96</v>
      </c>
      <c r="D407" t="s">
        <v>103</v>
      </c>
      <c r="E407">
        <v>264</v>
      </c>
      <c r="F407">
        <v>5055930</v>
      </c>
    </row>
    <row r="408" spans="1:6" x14ac:dyDescent="0.2">
      <c r="A408" t="s">
        <v>33</v>
      </c>
      <c r="B408" t="s">
        <v>14</v>
      </c>
      <c r="C408" t="s">
        <v>100</v>
      </c>
      <c r="D408" t="s">
        <v>102</v>
      </c>
      <c r="E408">
        <v>183</v>
      </c>
      <c r="F408">
        <v>5094699</v>
      </c>
    </row>
    <row r="409" spans="1:6" x14ac:dyDescent="0.2">
      <c r="A409" t="s">
        <v>33</v>
      </c>
      <c r="B409" t="s">
        <v>15</v>
      </c>
      <c r="C409" t="s">
        <v>94</v>
      </c>
      <c r="D409" t="s">
        <v>105</v>
      </c>
      <c r="E409">
        <v>9893</v>
      </c>
      <c r="F409">
        <v>191990973.47</v>
      </c>
    </row>
    <row r="410" spans="1:6" x14ac:dyDescent="0.2">
      <c r="A410" t="s">
        <v>33</v>
      </c>
      <c r="B410" t="s">
        <v>15</v>
      </c>
      <c r="C410" t="s">
        <v>98</v>
      </c>
      <c r="D410" t="s">
        <v>104</v>
      </c>
      <c r="E410">
        <v>187</v>
      </c>
      <c r="F410">
        <v>4842972.3099999996</v>
      </c>
    </row>
    <row r="411" spans="1:6" x14ac:dyDescent="0.2">
      <c r="A411" t="s">
        <v>33</v>
      </c>
      <c r="B411" t="s">
        <v>15</v>
      </c>
      <c r="C411" t="s">
        <v>95</v>
      </c>
      <c r="D411" t="s">
        <v>104</v>
      </c>
      <c r="E411">
        <v>725</v>
      </c>
      <c r="F411">
        <v>21370145.68</v>
      </c>
    </row>
    <row r="412" spans="1:6" x14ac:dyDescent="0.2">
      <c r="A412" t="s">
        <v>33</v>
      </c>
      <c r="B412" t="s">
        <v>15</v>
      </c>
      <c r="C412" t="s">
        <v>99</v>
      </c>
      <c r="D412" t="s">
        <v>103</v>
      </c>
      <c r="E412">
        <v>1353</v>
      </c>
      <c r="F412">
        <v>29966224</v>
      </c>
    </row>
    <row r="413" spans="1:6" x14ac:dyDescent="0.2">
      <c r="A413" t="s">
        <v>33</v>
      </c>
      <c r="B413" t="s">
        <v>15</v>
      </c>
      <c r="C413" t="s">
        <v>96</v>
      </c>
      <c r="D413" t="s">
        <v>103</v>
      </c>
      <c r="E413">
        <v>1556</v>
      </c>
      <c r="F413">
        <v>42605438</v>
      </c>
    </row>
    <row r="414" spans="1:6" x14ac:dyDescent="0.2">
      <c r="A414" t="s">
        <v>33</v>
      </c>
      <c r="B414" t="s">
        <v>15</v>
      </c>
      <c r="C414" t="s">
        <v>100</v>
      </c>
      <c r="D414" t="s">
        <v>102</v>
      </c>
      <c r="E414">
        <v>452</v>
      </c>
      <c r="F414">
        <v>10216996</v>
      </c>
    </row>
    <row r="415" spans="1:6" x14ac:dyDescent="0.2">
      <c r="A415" t="s">
        <v>33</v>
      </c>
      <c r="B415" t="s">
        <v>15</v>
      </c>
      <c r="C415" t="s">
        <v>97</v>
      </c>
      <c r="D415" t="s">
        <v>102</v>
      </c>
      <c r="E415">
        <v>144</v>
      </c>
      <c r="F415">
        <v>2749264</v>
      </c>
    </row>
    <row r="416" spans="1:6" x14ac:dyDescent="0.2">
      <c r="A416" t="s">
        <v>33</v>
      </c>
      <c r="B416" t="s">
        <v>16</v>
      </c>
      <c r="C416" t="s">
        <v>93</v>
      </c>
      <c r="D416" t="s">
        <v>105</v>
      </c>
      <c r="E416">
        <v>300</v>
      </c>
      <c r="F416">
        <v>3588185.41</v>
      </c>
    </row>
    <row r="417" spans="1:6" x14ac:dyDescent="0.2">
      <c r="A417" t="s">
        <v>33</v>
      </c>
      <c r="B417" t="s">
        <v>16</v>
      </c>
      <c r="C417" t="s">
        <v>94</v>
      </c>
      <c r="D417" t="s">
        <v>105</v>
      </c>
      <c r="E417">
        <v>2915</v>
      </c>
      <c r="F417">
        <v>55873032.289999999</v>
      </c>
    </row>
    <row r="418" spans="1:6" x14ac:dyDescent="0.2">
      <c r="A418" t="s">
        <v>33</v>
      </c>
      <c r="B418" t="s">
        <v>16</v>
      </c>
      <c r="C418" t="s">
        <v>98</v>
      </c>
      <c r="D418" t="s">
        <v>104</v>
      </c>
      <c r="E418">
        <v>117</v>
      </c>
      <c r="F418">
        <v>2325922.1</v>
      </c>
    </row>
    <row r="419" spans="1:6" x14ac:dyDescent="0.2">
      <c r="A419" t="s">
        <v>33</v>
      </c>
      <c r="B419" t="s">
        <v>16</v>
      </c>
      <c r="C419" t="s">
        <v>95</v>
      </c>
      <c r="D419" t="s">
        <v>104</v>
      </c>
      <c r="E419">
        <v>200</v>
      </c>
      <c r="F419">
        <v>4540480.5599999996</v>
      </c>
    </row>
    <row r="420" spans="1:6" x14ac:dyDescent="0.2">
      <c r="A420" t="s">
        <v>33</v>
      </c>
      <c r="B420" t="s">
        <v>16</v>
      </c>
      <c r="C420" t="s">
        <v>99</v>
      </c>
      <c r="D420" t="s">
        <v>103</v>
      </c>
      <c r="E420">
        <v>79</v>
      </c>
      <c r="F420">
        <v>2056400</v>
      </c>
    </row>
    <row r="421" spans="1:6" x14ac:dyDescent="0.2">
      <c r="A421" t="s">
        <v>33</v>
      </c>
      <c r="B421" t="s">
        <v>16</v>
      </c>
      <c r="C421" t="s">
        <v>96</v>
      </c>
      <c r="D421" t="s">
        <v>103</v>
      </c>
      <c r="E421">
        <v>195</v>
      </c>
      <c r="F421">
        <v>4346584</v>
      </c>
    </row>
    <row r="422" spans="1:6" x14ac:dyDescent="0.2">
      <c r="A422" t="s">
        <v>33</v>
      </c>
      <c r="B422" t="s">
        <v>16</v>
      </c>
      <c r="C422" t="s">
        <v>100</v>
      </c>
      <c r="D422" t="s">
        <v>102</v>
      </c>
      <c r="E422">
        <v>41</v>
      </c>
      <c r="F422">
        <v>1119083</v>
      </c>
    </row>
    <row r="423" spans="1:6" x14ac:dyDescent="0.2">
      <c r="A423" t="s">
        <v>33</v>
      </c>
      <c r="B423" t="s">
        <v>16</v>
      </c>
      <c r="C423" t="s">
        <v>97</v>
      </c>
      <c r="D423" t="s">
        <v>102</v>
      </c>
      <c r="E423">
        <v>843</v>
      </c>
      <c r="F423">
        <v>18482388.800000001</v>
      </c>
    </row>
    <row r="424" spans="1:6" x14ac:dyDescent="0.2">
      <c r="A424" t="s">
        <v>33</v>
      </c>
      <c r="B424" t="s">
        <v>17</v>
      </c>
      <c r="C424" t="s">
        <v>94</v>
      </c>
      <c r="D424" t="s">
        <v>105</v>
      </c>
      <c r="E424">
        <v>8569</v>
      </c>
      <c r="F424">
        <v>147764337.94999999</v>
      </c>
    </row>
    <row r="425" spans="1:6" x14ac:dyDescent="0.2">
      <c r="A425" t="s">
        <v>33</v>
      </c>
      <c r="B425" t="s">
        <v>17</v>
      </c>
      <c r="C425" t="s">
        <v>98</v>
      </c>
      <c r="D425" t="s">
        <v>104</v>
      </c>
      <c r="E425">
        <v>95</v>
      </c>
      <c r="F425">
        <v>1840073.5</v>
      </c>
    </row>
    <row r="426" spans="1:6" x14ac:dyDescent="0.2">
      <c r="A426" t="s">
        <v>33</v>
      </c>
      <c r="B426" t="s">
        <v>17</v>
      </c>
      <c r="C426" t="s">
        <v>95</v>
      </c>
      <c r="D426" t="s">
        <v>104</v>
      </c>
      <c r="E426">
        <v>2209</v>
      </c>
      <c r="F426">
        <v>52865289.189999998</v>
      </c>
    </row>
    <row r="427" spans="1:6" x14ac:dyDescent="0.2">
      <c r="A427" t="s">
        <v>33</v>
      </c>
      <c r="B427" t="s">
        <v>17</v>
      </c>
      <c r="C427" t="s">
        <v>99</v>
      </c>
      <c r="D427" t="s">
        <v>103</v>
      </c>
      <c r="E427">
        <v>1447</v>
      </c>
      <c r="F427">
        <v>25878484</v>
      </c>
    </row>
    <row r="428" spans="1:6" x14ac:dyDescent="0.2">
      <c r="A428" t="s">
        <v>33</v>
      </c>
      <c r="B428" t="s">
        <v>17</v>
      </c>
      <c r="C428" t="s">
        <v>96</v>
      </c>
      <c r="D428" t="s">
        <v>103</v>
      </c>
      <c r="E428">
        <v>374</v>
      </c>
      <c r="F428">
        <v>6344016</v>
      </c>
    </row>
    <row r="429" spans="1:6" x14ac:dyDescent="0.2">
      <c r="A429" t="s">
        <v>33</v>
      </c>
      <c r="B429" t="s">
        <v>17</v>
      </c>
      <c r="C429" t="s">
        <v>100</v>
      </c>
      <c r="D429" t="s">
        <v>102</v>
      </c>
      <c r="E429">
        <v>494</v>
      </c>
      <c r="F429">
        <v>11200071.779999999</v>
      </c>
    </row>
    <row r="430" spans="1:6" x14ac:dyDescent="0.2">
      <c r="A430" t="s">
        <v>33</v>
      </c>
      <c r="B430" t="s">
        <v>17</v>
      </c>
      <c r="C430" t="s">
        <v>97</v>
      </c>
      <c r="D430" t="s">
        <v>102</v>
      </c>
      <c r="E430">
        <v>183</v>
      </c>
      <c r="F430">
        <v>4222226</v>
      </c>
    </row>
    <row r="431" spans="1:6" x14ac:dyDescent="0.2">
      <c r="A431" t="s">
        <v>33</v>
      </c>
      <c r="B431" t="s">
        <v>18</v>
      </c>
      <c r="C431" t="s">
        <v>94</v>
      </c>
      <c r="D431" t="s">
        <v>105</v>
      </c>
      <c r="E431">
        <v>1941</v>
      </c>
      <c r="F431">
        <v>40567116.780000001</v>
      </c>
    </row>
    <row r="432" spans="1:6" x14ac:dyDescent="0.2">
      <c r="A432" t="s">
        <v>33</v>
      </c>
      <c r="B432" t="s">
        <v>18</v>
      </c>
      <c r="C432" t="s">
        <v>95</v>
      </c>
      <c r="D432" t="s">
        <v>104</v>
      </c>
      <c r="E432">
        <v>32</v>
      </c>
      <c r="F432">
        <v>828058.99</v>
      </c>
    </row>
    <row r="433" spans="1:6" x14ac:dyDescent="0.2">
      <c r="A433" t="s">
        <v>33</v>
      </c>
      <c r="B433" t="s">
        <v>18</v>
      </c>
      <c r="C433" t="s">
        <v>96</v>
      </c>
      <c r="D433" t="s">
        <v>103</v>
      </c>
      <c r="E433">
        <v>388</v>
      </c>
      <c r="F433">
        <v>9881552</v>
      </c>
    </row>
    <row r="434" spans="1:6" x14ac:dyDescent="0.2">
      <c r="A434" t="s">
        <v>33</v>
      </c>
      <c r="B434" t="s">
        <v>18</v>
      </c>
      <c r="C434" t="s">
        <v>97</v>
      </c>
      <c r="D434" t="s">
        <v>102</v>
      </c>
      <c r="E434">
        <v>318</v>
      </c>
      <c r="F434">
        <v>6720306</v>
      </c>
    </row>
    <row r="435" spans="1:6" x14ac:dyDescent="0.2">
      <c r="A435" t="s">
        <v>33</v>
      </c>
      <c r="B435" t="s">
        <v>19</v>
      </c>
      <c r="C435" t="s">
        <v>94</v>
      </c>
      <c r="D435" t="s">
        <v>105</v>
      </c>
      <c r="E435">
        <v>133</v>
      </c>
      <c r="F435">
        <v>2767750.87</v>
      </c>
    </row>
    <row r="436" spans="1:6" x14ac:dyDescent="0.2">
      <c r="A436" t="s">
        <v>33</v>
      </c>
      <c r="B436" t="s">
        <v>19</v>
      </c>
      <c r="C436" t="s">
        <v>98</v>
      </c>
      <c r="D436" t="s">
        <v>104</v>
      </c>
      <c r="E436">
        <v>383</v>
      </c>
      <c r="F436">
        <v>8717816.1099999994</v>
      </c>
    </row>
    <row r="437" spans="1:6" x14ac:dyDescent="0.2">
      <c r="A437" t="s">
        <v>33</v>
      </c>
      <c r="B437" t="s">
        <v>19</v>
      </c>
      <c r="C437" t="s">
        <v>99</v>
      </c>
      <c r="D437" t="s">
        <v>103</v>
      </c>
      <c r="E437">
        <v>49</v>
      </c>
      <c r="F437">
        <v>3003687</v>
      </c>
    </row>
    <row r="438" spans="1:6" x14ac:dyDescent="0.2">
      <c r="A438" t="s">
        <v>33</v>
      </c>
      <c r="B438" t="s">
        <v>19</v>
      </c>
      <c r="C438" t="s">
        <v>96</v>
      </c>
      <c r="D438" t="s">
        <v>103</v>
      </c>
      <c r="E438">
        <v>467</v>
      </c>
      <c r="F438">
        <v>10274505</v>
      </c>
    </row>
    <row r="439" spans="1:6" x14ac:dyDescent="0.2">
      <c r="A439" t="s">
        <v>33</v>
      </c>
      <c r="B439" t="s">
        <v>19</v>
      </c>
      <c r="C439" t="s">
        <v>97</v>
      </c>
      <c r="D439" t="s">
        <v>102</v>
      </c>
      <c r="E439">
        <v>6</v>
      </c>
      <c r="F439">
        <v>124754.94</v>
      </c>
    </row>
    <row r="440" spans="1:6" x14ac:dyDescent="0.2">
      <c r="A440" t="s">
        <v>33</v>
      </c>
      <c r="B440" t="s">
        <v>20</v>
      </c>
      <c r="C440" t="s">
        <v>94</v>
      </c>
      <c r="D440" t="s">
        <v>105</v>
      </c>
      <c r="E440">
        <v>6420</v>
      </c>
      <c r="F440">
        <v>158038381.72999999</v>
      </c>
    </row>
    <row r="441" spans="1:6" x14ac:dyDescent="0.2">
      <c r="A441" t="s">
        <v>33</v>
      </c>
      <c r="B441" t="s">
        <v>20</v>
      </c>
      <c r="C441" t="s">
        <v>98</v>
      </c>
      <c r="D441" t="s">
        <v>104</v>
      </c>
      <c r="E441">
        <v>422</v>
      </c>
      <c r="F441">
        <v>10096564.99</v>
      </c>
    </row>
    <row r="442" spans="1:6" x14ac:dyDescent="0.2">
      <c r="A442" t="s">
        <v>33</v>
      </c>
      <c r="B442" t="s">
        <v>20</v>
      </c>
      <c r="C442" t="s">
        <v>95</v>
      </c>
      <c r="D442" t="s">
        <v>104</v>
      </c>
      <c r="E442">
        <v>515</v>
      </c>
      <c r="F442">
        <v>20194696.5</v>
      </c>
    </row>
    <row r="443" spans="1:6" x14ac:dyDescent="0.2">
      <c r="A443" t="s">
        <v>33</v>
      </c>
      <c r="B443" t="s">
        <v>20</v>
      </c>
      <c r="C443" t="s">
        <v>99</v>
      </c>
      <c r="D443" t="s">
        <v>103</v>
      </c>
      <c r="E443">
        <v>666</v>
      </c>
      <c r="F443">
        <v>19164242</v>
      </c>
    </row>
    <row r="444" spans="1:6" x14ac:dyDescent="0.2">
      <c r="A444" t="s">
        <v>33</v>
      </c>
      <c r="B444" t="s">
        <v>20</v>
      </c>
      <c r="C444" t="s">
        <v>96</v>
      </c>
      <c r="D444" t="s">
        <v>103</v>
      </c>
      <c r="E444">
        <v>714</v>
      </c>
      <c r="F444">
        <v>24406767</v>
      </c>
    </row>
    <row r="445" spans="1:6" x14ac:dyDescent="0.2">
      <c r="A445" t="s">
        <v>33</v>
      </c>
      <c r="B445" t="s">
        <v>20</v>
      </c>
      <c r="C445" t="s">
        <v>100</v>
      </c>
      <c r="D445" t="s">
        <v>102</v>
      </c>
      <c r="E445">
        <v>60</v>
      </c>
      <c r="F445">
        <v>1257150</v>
      </c>
    </row>
    <row r="446" spans="1:6" x14ac:dyDescent="0.2">
      <c r="A446" t="s">
        <v>33</v>
      </c>
      <c r="B446" t="s">
        <v>20</v>
      </c>
      <c r="C446" t="s">
        <v>97</v>
      </c>
      <c r="D446" t="s">
        <v>102</v>
      </c>
      <c r="E446">
        <v>452</v>
      </c>
      <c r="F446">
        <v>13066094</v>
      </c>
    </row>
    <row r="447" spans="1:6" x14ac:dyDescent="0.2">
      <c r="A447" t="s">
        <v>33</v>
      </c>
      <c r="B447" t="s">
        <v>27</v>
      </c>
      <c r="C447" t="s">
        <v>94</v>
      </c>
      <c r="D447" t="s">
        <v>105</v>
      </c>
      <c r="E447">
        <v>120</v>
      </c>
      <c r="F447">
        <v>1970697.18</v>
      </c>
    </row>
    <row r="448" spans="1:6" x14ac:dyDescent="0.2">
      <c r="A448" t="s">
        <v>33</v>
      </c>
      <c r="B448" t="s">
        <v>27</v>
      </c>
      <c r="C448" t="s">
        <v>96</v>
      </c>
      <c r="D448" t="s">
        <v>103</v>
      </c>
      <c r="E448">
        <v>44</v>
      </c>
      <c r="F448">
        <v>1177672</v>
      </c>
    </row>
    <row r="449" spans="1:6" x14ac:dyDescent="0.2">
      <c r="A449" t="s">
        <v>33</v>
      </c>
      <c r="B449" t="s">
        <v>22</v>
      </c>
      <c r="C449" t="s">
        <v>94</v>
      </c>
      <c r="D449" t="s">
        <v>105</v>
      </c>
      <c r="E449">
        <v>11085</v>
      </c>
      <c r="F449">
        <v>232917846.43000001</v>
      </c>
    </row>
    <row r="450" spans="1:6" x14ac:dyDescent="0.2">
      <c r="A450" t="s">
        <v>33</v>
      </c>
      <c r="B450" t="s">
        <v>22</v>
      </c>
      <c r="C450" t="s">
        <v>98</v>
      </c>
      <c r="D450" t="s">
        <v>104</v>
      </c>
      <c r="E450">
        <v>180</v>
      </c>
      <c r="F450">
        <v>4580287.7300000004</v>
      </c>
    </row>
    <row r="451" spans="1:6" x14ac:dyDescent="0.2">
      <c r="A451" t="s">
        <v>33</v>
      </c>
      <c r="B451" t="s">
        <v>22</v>
      </c>
      <c r="C451" t="s">
        <v>95</v>
      </c>
      <c r="D451" t="s">
        <v>104</v>
      </c>
      <c r="E451">
        <v>192</v>
      </c>
      <c r="F451">
        <v>5566789.8600000003</v>
      </c>
    </row>
    <row r="452" spans="1:6" x14ac:dyDescent="0.2">
      <c r="A452" t="s">
        <v>33</v>
      </c>
      <c r="B452" t="s">
        <v>22</v>
      </c>
      <c r="C452" t="s">
        <v>99</v>
      </c>
      <c r="D452" t="s">
        <v>103</v>
      </c>
      <c r="E452">
        <v>1751</v>
      </c>
      <c r="F452">
        <v>36372946</v>
      </c>
    </row>
    <row r="453" spans="1:6" x14ac:dyDescent="0.2">
      <c r="A453" t="s">
        <v>33</v>
      </c>
      <c r="B453" t="s">
        <v>22</v>
      </c>
      <c r="C453" t="s">
        <v>96</v>
      </c>
      <c r="D453" t="s">
        <v>103</v>
      </c>
      <c r="E453">
        <v>1609</v>
      </c>
      <c r="F453">
        <v>37573187</v>
      </c>
    </row>
    <row r="454" spans="1:6" x14ac:dyDescent="0.2">
      <c r="A454" t="s">
        <v>33</v>
      </c>
      <c r="B454" t="s">
        <v>22</v>
      </c>
      <c r="C454" t="s">
        <v>100</v>
      </c>
      <c r="D454" t="s">
        <v>102</v>
      </c>
      <c r="E454">
        <v>108</v>
      </c>
      <c r="F454">
        <v>2638872</v>
      </c>
    </row>
    <row r="455" spans="1:6" x14ac:dyDescent="0.2">
      <c r="A455" t="s">
        <v>33</v>
      </c>
      <c r="B455" t="s">
        <v>22</v>
      </c>
      <c r="C455" t="s">
        <v>97</v>
      </c>
      <c r="D455" t="s">
        <v>102</v>
      </c>
      <c r="E455">
        <v>666</v>
      </c>
      <c r="F455">
        <v>14718985.800000001</v>
      </c>
    </row>
    <row r="456" spans="1:6" x14ac:dyDescent="0.2">
      <c r="A456" t="s">
        <v>33</v>
      </c>
      <c r="B456" t="s">
        <v>30</v>
      </c>
      <c r="C456" t="s">
        <v>94</v>
      </c>
      <c r="D456" t="s">
        <v>105</v>
      </c>
      <c r="E456">
        <v>300</v>
      </c>
      <c r="F456">
        <v>4330605.78</v>
      </c>
    </row>
    <row r="457" spans="1:6" x14ac:dyDescent="0.2">
      <c r="A457" t="s">
        <v>33</v>
      </c>
      <c r="B457" t="s">
        <v>31</v>
      </c>
      <c r="C457" t="s">
        <v>94</v>
      </c>
      <c r="D457" t="s">
        <v>105</v>
      </c>
      <c r="E457">
        <v>76</v>
      </c>
      <c r="F457">
        <v>1436135.52</v>
      </c>
    </row>
    <row r="458" spans="1:6" x14ac:dyDescent="0.2">
      <c r="A458" t="s">
        <v>33</v>
      </c>
      <c r="B458" t="s">
        <v>23</v>
      </c>
      <c r="C458" t="s">
        <v>93</v>
      </c>
      <c r="D458" t="s">
        <v>105</v>
      </c>
      <c r="E458">
        <v>138</v>
      </c>
      <c r="F458">
        <v>1555290.27</v>
      </c>
    </row>
    <row r="459" spans="1:6" x14ac:dyDescent="0.2">
      <c r="A459" t="s">
        <v>33</v>
      </c>
      <c r="B459" t="s">
        <v>23</v>
      </c>
      <c r="C459" t="s">
        <v>94</v>
      </c>
      <c r="D459" t="s">
        <v>105</v>
      </c>
      <c r="E459">
        <v>13891</v>
      </c>
      <c r="F459">
        <v>292617299.70999998</v>
      </c>
    </row>
    <row r="460" spans="1:6" x14ac:dyDescent="0.2">
      <c r="A460" t="s">
        <v>33</v>
      </c>
      <c r="B460" t="s">
        <v>23</v>
      </c>
      <c r="C460" t="s">
        <v>95</v>
      </c>
      <c r="D460" t="s">
        <v>104</v>
      </c>
      <c r="E460">
        <v>45</v>
      </c>
      <c r="F460">
        <v>1018923.45</v>
      </c>
    </row>
    <row r="461" spans="1:6" x14ac:dyDescent="0.2">
      <c r="A461" t="s">
        <v>33</v>
      </c>
      <c r="B461" t="s">
        <v>23</v>
      </c>
      <c r="C461" t="s">
        <v>99</v>
      </c>
      <c r="D461" t="s">
        <v>103</v>
      </c>
      <c r="E461">
        <v>1373</v>
      </c>
      <c r="F461">
        <v>30898923</v>
      </c>
    </row>
    <row r="462" spans="1:6" x14ac:dyDescent="0.2">
      <c r="A462" t="s">
        <v>33</v>
      </c>
      <c r="B462" t="s">
        <v>23</v>
      </c>
      <c r="C462" t="s">
        <v>96</v>
      </c>
      <c r="D462" t="s">
        <v>103</v>
      </c>
      <c r="E462">
        <v>1549</v>
      </c>
      <c r="F462">
        <v>33743842</v>
      </c>
    </row>
    <row r="463" spans="1:6" x14ac:dyDescent="0.2">
      <c r="A463" t="s">
        <v>33</v>
      </c>
      <c r="B463" t="s">
        <v>23</v>
      </c>
      <c r="C463" t="s">
        <v>97</v>
      </c>
      <c r="D463" t="s">
        <v>102</v>
      </c>
      <c r="E463">
        <v>630</v>
      </c>
      <c r="F463">
        <v>12830386</v>
      </c>
    </row>
    <row r="464" spans="1:6" x14ac:dyDescent="0.2">
      <c r="A464" t="s">
        <v>33</v>
      </c>
      <c r="B464" t="s">
        <v>25</v>
      </c>
      <c r="C464" t="s">
        <v>93</v>
      </c>
      <c r="D464" t="s">
        <v>105</v>
      </c>
      <c r="E464">
        <v>80</v>
      </c>
      <c r="F464">
        <v>716157.48</v>
      </c>
    </row>
    <row r="465" spans="1:6" x14ac:dyDescent="0.2">
      <c r="A465" t="s">
        <v>33</v>
      </c>
      <c r="B465" t="s">
        <v>25</v>
      </c>
      <c r="C465" t="s">
        <v>94</v>
      </c>
      <c r="D465" t="s">
        <v>105</v>
      </c>
      <c r="E465">
        <v>21786</v>
      </c>
      <c r="F465">
        <v>401251130.26999998</v>
      </c>
    </row>
    <row r="466" spans="1:6" x14ac:dyDescent="0.2">
      <c r="A466" t="s">
        <v>33</v>
      </c>
      <c r="B466" t="s">
        <v>25</v>
      </c>
      <c r="C466" t="s">
        <v>98</v>
      </c>
      <c r="D466" t="s">
        <v>104</v>
      </c>
      <c r="E466">
        <v>1136</v>
      </c>
      <c r="F466">
        <v>24747173.140000001</v>
      </c>
    </row>
    <row r="467" spans="1:6" x14ac:dyDescent="0.2">
      <c r="A467" t="s">
        <v>33</v>
      </c>
      <c r="B467" t="s">
        <v>25</v>
      </c>
      <c r="C467" t="s">
        <v>95</v>
      </c>
      <c r="D467" t="s">
        <v>104</v>
      </c>
      <c r="E467">
        <v>1014</v>
      </c>
      <c r="F467">
        <v>21519370.52</v>
      </c>
    </row>
    <row r="468" spans="1:6" x14ac:dyDescent="0.2">
      <c r="A468" t="s">
        <v>33</v>
      </c>
      <c r="B468" t="s">
        <v>25</v>
      </c>
      <c r="C468" t="s">
        <v>99</v>
      </c>
      <c r="D468" t="s">
        <v>103</v>
      </c>
      <c r="E468">
        <v>1180</v>
      </c>
      <c r="F468">
        <v>24969208</v>
      </c>
    </row>
    <row r="469" spans="1:6" x14ac:dyDescent="0.2">
      <c r="A469" t="s">
        <v>33</v>
      </c>
      <c r="B469" t="s">
        <v>25</v>
      </c>
      <c r="C469" t="s">
        <v>96</v>
      </c>
      <c r="D469" t="s">
        <v>103</v>
      </c>
      <c r="E469">
        <v>4083</v>
      </c>
      <c r="F469">
        <v>102427153</v>
      </c>
    </row>
    <row r="470" spans="1:6" x14ac:dyDescent="0.2">
      <c r="A470" t="s">
        <v>33</v>
      </c>
      <c r="B470" t="s">
        <v>25</v>
      </c>
      <c r="C470" t="s">
        <v>97</v>
      </c>
      <c r="D470" t="s">
        <v>102</v>
      </c>
      <c r="E470">
        <v>742</v>
      </c>
      <c r="F470">
        <v>15427970.859999999</v>
      </c>
    </row>
    <row r="471" spans="1:6" x14ac:dyDescent="0.2">
      <c r="A471" t="s">
        <v>33</v>
      </c>
      <c r="B471" t="s">
        <v>32</v>
      </c>
      <c r="C471" t="s">
        <v>93</v>
      </c>
      <c r="D471" t="s">
        <v>105</v>
      </c>
      <c r="E471">
        <v>72</v>
      </c>
      <c r="F471">
        <v>645609.68000000005</v>
      </c>
    </row>
    <row r="472" spans="1:6" x14ac:dyDescent="0.2">
      <c r="A472" t="s">
        <v>33</v>
      </c>
      <c r="B472" t="s">
        <v>32</v>
      </c>
      <c r="C472" t="s">
        <v>94</v>
      </c>
      <c r="D472" t="s">
        <v>105</v>
      </c>
      <c r="E472">
        <v>318</v>
      </c>
      <c r="F472">
        <v>6501659.71</v>
      </c>
    </row>
    <row r="473" spans="1:6" x14ac:dyDescent="0.2">
      <c r="A473" t="s">
        <v>34</v>
      </c>
      <c r="B473" t="s">
        <v>3</v>
      </c>
      <c r="C473" t="s">
        <v>94</v>
      </c>
      <c r="D473" t="s">
        <v>105</v>
      </c>
      <c r="E473">
        <v>20575</v>
      </c>
      <c r="F473">
        <v>406547729.13999999</v>
      </c>
    </row>
    <row r="474" spans="1:6" x14ac:dyDescent="0.2">
      <c r="A474" t="s">
        <v>34</v>
      </c>
      <c r="B474" t="s">
        <v>3</v>
      </c>
      <c r="C474" t="s">
        <v>98</v>
      </c>
      <c r="D474" t="s">
        <v>104</v>
      </c>
      <c r="E474">
        <v>273</v>
      </c>
      <c r="F474">
        <v>7876506.5999999996</v>
      </c>
    </row>
    <row r="475" spans="1:6" x14ac:dyDescent="0.2">
      <c r="A475" t="s">
        <v>34</v>
      </c>
      <c r="B475" t="s">
        <v>3</v>
      </c>
      <c r="C475" t="s">
        <v>95</v>
      </c>
      <c r="D475" t="s">
        <v>104</v>
      </c>
      <c r="E475">
        <v>397</v>
      </c>
      <c r="F475">
        <v>11327353.050000001</v>
      </c>
    </row>
    <row r="476" spans="1:6" x14ac:dyDescent="0.2">
      <c r="A476" t="s">
        <v>34</v>
      </c>
      <c r="B476" t="s">
        <v>3</v>
      </c>
      <c r="C476" t="s">
        <v>99</v>
      </c>
      <c r="D476" t="s">
        <v>103</v>
      </c>
      <c r="E476">
        <v>3335</v>
      </c>
      <c r="F476">
        <v>85949372</v>
      </c>
    </row>
    <row r="477" spans="1:6" x14ac:dyDescent="0.2">
      <c r="A477" t="s">
        <v>34</v>
      </c>
      <c r="B477" t="s">
        <v>3</v>
      </c>
      <c r="C477" t="s">
        <v>96</v>
      </c>
      <c r="D477" t="s">
        <v>103</v>
      </c>
      <c r="E477">
        <v>432</v>
      </c>
      <c r="F477">
        <v>13036670</v>
      </c>
    </row>
    <row r="478" spans="1:6" x14ac:dyDescent="0.2">
      <c r="A478" t="s">
        <v>34</v>
      </c>
      <c r="B478" t="s">
        <v>3</v>
      </c>
      <c r="C478" t="s">
        <v>97</v>
      </c>
      <c r="D478" t="s">
        <v>102</v>
      </c>
      <c r="E478">
        <v>887</v>
      </c>
      <c r="F478">
        <v>16170120</v>
      </c>
    </row>
    <row r="479" spans="1:6" x14ac:dyDescent="0.2">
      <c r="A479" t="s">
        <v>34</v>
      </c>
      <c r="B479" t="s">
        <v>4</v>
      </c>
      <c r="C479" t="s">
        <v>94</v>
      </c>
      <c r="D479" t="s">
        <v>105</v>
      </c>
      <c r="E479">
        <v>18553</v>
      </c>
      <c r="F479">
        <v>349260229.74000001</v>
      </c>
    </row>
    <row r="480" spans="1:6" x14ac:dyDescent="0.2">
      <c r="A480" t="s">
        <v>34</v>
      </c>
      <c r="B480" t="s">
        <v>4</v>
      </c>
      <c r="C480" t="s">
        <v>98</v>
      </c>
      <c r="D480" t="s">
        <v>104</v>
      </c>
      <c r="E480">
        <v>536</v>
      </c>
      <c r="F480">
        <v>9879560</v>
      </c>
    </row>
    <row r="481" spans="1:6" x14ac:dyDescent="0.2">
      <c r="A481" t="s">
        <v>34</v>
      </c>
      <c r="B481" t="s">
        <v>4</v>
      </c>
      <c r="C481" t="s">
        <v>95</v>
      </c>
      <c r="D481" t="s">
        <v>104</v>
      </c>
      <c r="E481">
        <v>4173</v>
      </c>
      <c r="F481">
        <v>90063587.129999995</v>
      </c>
    </row>
    <row r="482" spans="1:6" x14ac:dyDescent="0.2">
      <c r="A482" t="s">
        <v>34</v>
      </c>
      <c r="B482" t="s">
        <v>4</v>
      </c>
      <c r="C482" t="s">
        <v>99</v>
      </c>
      <c r="D482" t="s">
        <v>103</v>
      </c>
      <c r="E482">
        <v>68</v>
      </c>
      <c r="F482">
        <v>1646520</v>
      </c>
    </row>
    <row r="483" spans="1:6" x14ac:dyDescent="0.2">
      <c r="A483" t="s">
        <v>34</v>
      </c>
      <c r="B483" t="s">
        <v>4</v>
      </c>
      <c r="C483" t="s">
        <v>96</v>
      </c>
      <c r="D483" t="s">
        <v>103</v>
      </c>
      <c r="E483">
        <v>1186</v>
      </c>
      <c r="F483">
        <v>38096648</v>
      </c>
    </row>
    <row r="484" spans="1:6" x14ac:dyDescent="0.2">
      <c r="A484" t="s">
        <v>34</v>
      </c>
      <c r="B484" t="s">
        <v>4</v>
      </c>
      <c r="C484" t="s">
        <v>97</v>
      </c>
      <c r="D484" t="s">
        <v>102</v>
      </c>
      <c r="E484">
        <v>335</v>
      </c>
      <c r="F484">
        <v>7527905</v>
      </c>
    </row>
    <row r="485" spans="1:6" x14ac:dyDescent="0.2">
      <c r="A485" t="s">
        <v>34</v>
      </c>
      <c r="B485" t="s">
        <v>5</v>
      </c>
      <c r="C485" t="s">
        <v>94</v>
      </c>
      <c r="D485" t="s">
        <v>105</v>
      </c>
      <c r="E485">
        <v>19289</v>
      </c>
      <c r="F485">
        <v>413365552.12</v>
      </c>
    </row>
    <row r="486" spans="1:6" x14ac:dyDescent="0.2">
      <c r="A486" t="s">
        <v>34</v>
      </c>
      <c r="B486" t="s">
        <v>5</v>
      </c>
      <c r="C486" t="s">
        <v>98</v>
      </c>
      <c r="D486" t="s">
        <v>104</v>
      </c>
      <c r="E486">
        <v>594</v>
      </c>
      <c r="F486">
        <v>20026516.68</v>
      </c>
    </row>
    <row r="487" spans="1:6" x14ac:dyDescent="0.2">
      <c r="A487" t="s">
        <v>34</v>
      </c>
      <c r="B487" t="s">
        <v>5</v>
      </c>
      <c r="C487" t="s">
        <v>95</v>
      </c>
      <c r="D487" t="s">
        <v>104</v>
      </c>
      <c r="E487">
        <v>1344</v>
      </c>
      <c r="F487">
        <v>33196080.57</v>
      </c>
    </row>
    <row r="488" spans="1:6" x14ac:dyDescent="0.2">
      <c r="A488" t="s">
        <v>34</v>
      </c>
      <c r="B488" t="s">
        <v>5</v>
      </c>
      <c r="C488" t="s">
        <v>99</v>
      </c>
      <c r="D488" t="s">
        <v>103</v>
      </c>
      <c r="E488">
        <v>1222</v>
      </c>
      <c r="F488">
        <v>33549506</v>
      </c>
    </row>
    <row r="489" spans="1:6" x14ac:dyDescent="0.2">
      <c r="A489" t="s">
        <v>34</v>
      </c>
      <c r="B489" t="s">
        <v>5</v>
      </c>
      <c r="C489" t="s">
        <v>96</v>
      </c>
      <c r="D489" t="s">
        <v>103</v>
      </c>
      <c r="E489">
        <v>1349</v>
      </c>
      <c r="F489">
        <v>36750308</v>
      </c>
    </row>
    <row r="490" spans="1:6" x14ac:dyDescent="0.2">
      <c r="A490" t="s">
        <v>34</v>
      </c>
      <c r="B490" t="s">
        <v>5</v>
      </c>
      <c r="C490" t="s">
        <v>97</v>
      </c>
      <c r="D490" t="s">
        <v>102</v>
      </c>
      <c r="E490">
        <v>688</v>
      </c>
      <c r="F490">
        <v>19002186</v>
      </c>
    </row>
    <row r="491" spans="1:6" x14ac:dyDescent="0.2">
      <c r="A491" t="s">
        <v>34</v>
      </c>
      <c r="B491" t="s">
        <v>6</v>
      </c>
      <c r="C491" t="s">
        <v>94</v>
      </c>
      <c r="D491" t="s">
        <v>105</v>
      </c>
      <c r="E491">
        <v>17489</v>
      </c>
      <c r="F491">
        <v>382134340.18000001</v>
      </c>
    </row>
    <row r="492" spans="1:6" x14ac:dyDescent="0.2">
      <c r="A492" t="s">
        <v>34</v>
      </c>
      <c r="B492" t="s">
        <v>6</v>
      </c>
      <c r="C492" t="s">
        <v>98</v>
      </c>
      <c r="D492" t="s">
        <v>104</v>
      </c>
      <c r="E492">
        <v>888</v>
      </c>
      <c r="F492">
        <v>22787383.559999999</v>
      </c>
    </row>
    <row r="493" spans="1:6" x14ac:dyDescent="0.2">
      <c r="A493" t="s">
        <v>34</v>
      </c>
      <c r="B493" t="s">
        <v>6</v>
      </c>
      <c r="C493" t="s">
        <v>95</v>
      </c>
      <c r="D493" t="s">
        <v>104</v>
      </c>
      <c r="E493">
        <v>768</v>
      </c>
      <c r="F493">
        <v>15821432.93</v>
      </c>
    </row>
    <row r="494" spans="1:6" x14ac:dyDescent="0.2">
      <c r="A494" t="s">
        <v>34</v>
      </c>
      <c r="B494" t="s">
        <v>6</v>
      </c>
      <c r="C494" t="s">
        <v>99</v>
      </c>
      <c r="D494" t="s">
        <v>103</v>
      </c>
      <c r="E494">
        <v>90</v>
      </c>
      <c r="F494">
        <v>1852866</v>
      </c>
    </row>
    <row r="495" spans="1:6" x14ac:dyDescent="0.2">
      <c r="A495" t="s">
        <v>34</v>
      </c>
      <c r="B495" t="s">
        <v>6</v>
      </c>
      <c r="C495" t="s">
        <v>96</v>
      </c>
      <c r="D495" t="s">
        <v>103</v>
      </c>
      <c r="E495">
        <v>340</v>
      </c>
      <c r="F495">
        <v>7859716.2000000002</v>
      </c>
    </row>
    <row r="496" spans="1:6" x14ac:dyDescent="0.2">
      <c r="A496" t="s">
        <v>34</v>
      </c>
      <c r="B496" t="s">
        <v>6</v>
      </c>
      <c r="C496" t="s">
        <v>100</v>
      </c>
      <c r="D496" t="s">
        <v>102</v>
      </c>
      <c r="E496">
        <v>72</v>
      </c>
      <c r="F496">
        <v>1579392</v>
      </c>
    </row>
    <row r="497" spans="1:6" x14ac:dyDescent="0.2">
      <c r="A497" t="s">
        <v>34</v>
      </c>
      <c r="B497" t="s">
        <v>6</v>
      </c>
      <c r="C497" t="s">
        <v>97</v>
      </c>
      <c r="D497" t="s">
        <v>102</v>
      </c>
      <c r="E497">
        <v>263</v>
      </c>
      <c r="F497">
        <v>6127856</v>
      </c>
    </row>
    <row r="498" spans="1:6" x14ac:dyDescent="0.2">
      <c r="A498" t="s">
        <v>34</v>
      </c>
      <c r="B498" t="s">
        <v>7</v>
      </c>
      <c r="C498" t="s">
        <v>93</v>
      </c>
      <c r="D498" t="s">
        <v>105</v>
      </c>
      <c r="E498">
        <v>312</v>
      </c>
      <c r="F498">
        <v>3461109.37</v>
      </c>
    </row>
    <row r="499" spans="1:6" x14ac:dyDescent="0.2">
      <c r="A499" t="s">
        <v>34</v>
      </c>
      <c r="B499" t="s">
        <v>7</v>
      </c>
      <c r="C499" t="s">
        <v>94</v>
      </c>
      <c r="D499" t="s">
        <v>105</v>
      </c>
      <c r="E499">
        <v>14898</v>
      </c>
      <c r="F499">
        <v>303103576.25</v>
      </c>
    </row>
    <row r="500" spans="1:6" x14ac:dyDescent="0.2">
      <c r="A500" t="s">
        <v>34</v>
      </c>
      <c r="B500" t="s">
        <v>7</v>
      </c>
      <c r="C500" t="s">
        <v>98</v>
      </c>
      <c r="D500" t="s">
        <v>104</v>
      </c>
      <c r="E500">
        <v>536</v>
      </c>
      <c r="F500">
        <v>12413868.560000001</v>
      </c>
    </row>
    <row r="501" spans="1:6" x14ac:dyDescent="0.2">
      <c r="A501" t="s">
        <v>34</v>
      </c>
      <c r="B501" t="s">
        <v>7</v>
      </c>
      <c r="C501" t="s">
        <v>95</v>
      </c>
      <c r="D501" t="s">
        <v>104</v>
      </c>
      <c r="E501">
        <v>64</v>
      </c>
      <c r="F501">
        <v>1450331.37</v>
      </c>
    </row>
    <row r="502" spans="1:6" x14ac:dyDescent="0.2">
      <c r="A502" t="s">
        <v>34</v>
      </c>
      <c r="B502" t="s">
        <v>7</v>
      </c>
      <c r="C502" t="s">
        <v>99</v>
      </c>
      <c r="D502" t="s">
        <v>103</v>
      </c>
      <c r="E502">
        <v>588</v>
      </c>
      <c r="F502">
        <v>12739868</v>
      </c>
    </row>
    <row r="503" spans="1:6" x14ac:dyDescent="0.2">
      <c r="A503" t="s">
        <v>34</v>
      </c>
      <c r="B503" t="s">
        <v>7</v>
      </c>
      <c r="C503" t="s">
        <v>96</v>
      </c>
      <c r="D503" t="s">
        <v>103</v>
      </c>
      <c r="E503">
        <v>692</v>
      </c>
      <c r="F503">
        <v>12907584</v>
      </c>
    </row>
    <row r="504" spans="1:6" x14ac:dyDescent="0.2">
      <c r="A504" t="s">
        <v>34</v>
      </c>
      <c r="B504" t="s">
        <v>7</v>
      </c>
      <c r="C504" t="s">
        <v>97</v>
      </c>
      <c r="D504" t="s">
        <v>102</v>
      </c>
      <c r="E504">
        <v>752</v>
      </c>
      <c r="F504">
        <v>20790152</v>
      </c>
    </row>
    <row r="505" spans="1:6" x14ac:dyDescent="0.2">
      <c r="A505" t="s">
        <v>34</v>
      </c>
      <c r="B505" t="s">
        <v>8</v>
      </c>
      <c r="C505" t="s">
        <v>94</v>
      </c>
      <c r="D505" t="s">
        <v>105</v>
      </c>
      <c r="E505">
        <v>11739</v>
      </c>
      <c r="F505">
        <v>231781067.31999999</v>
      </c>
    </row>
    <row r="506" spans="1:6" x14ac:dyDescent="0.2">
      <c r="A506" t="s">
        <v>34</v>
      </c>
      <c r="B506" t="s">
        <v>8</v>
      </c>
      <c r="C506" t="s">
        <v>98</v>
      </c>
      <c r="D506" t="s">
        <v>104</v>
      </c>
      <c r="E506">
        <v>268</v>
      </c>
      <c r="F506">
        <v>5664177.1200000001</v>
      </c>
    </row>
    <row r="507" spans="1:6" x14ac:dyDescent="0.2">
      <c r="A507" t="s">
        <v>34</v>
      </c>
      <c r="B507" t="s">
        <v>8</v>
      </c>
      <c r="C507" t="s">
        <v>95</v>
      </c>
      <c r="D507" t="s">
        <v>104</v>
      </c>
      <c r="E507">
        <v>1165</v>
      </c>
      <c r="F507">
        <v>30081654.079999998</v>
      </c>
    </row>
    <row r="508" spans="1:6" x14ac:dyDescent="0.2">
      <c r="A508" t="s">
        <v>34</v>
      </c>
      <c r="B508" t="s">
        <v>8</v>
      </c>
      <c r="C508" t="s">
        <v>96</v>
      </c>
      <c r="D508" t="s">
        <v>103</v>
      </c>
      <c r="E508">
        <v>634</v>
      </c>
      <c r="F508">
        <v>15316696</v>
      </c>
    </row>
    <row r="509" spans="1:6" x14ac:dyDescent="0.2">
      <c r="A509" t="s">
        <v>34</v>
      </c>
      <c r="B509" t="s">
        <v>8</v>
      </c>
      <c r="C509" t="s">
        <v>100</v>
      </c>
      <c r="D509" t="s">
        <v>102</v>
      </c>
      <c r="E509">
        <v>20</v>
      </c>
      <c r="F509">
        <v>1076288</v>
      </c>
    </row>
    <row r="510" spans="1:6" x14ac:dyDescent="0.2">
      <c r="A510" t="s">
        <v>34</v>
      </c>
      <c r="B510" t="s">
        <v>8</v>
      </c>
      <c r="C510" t="s">
        <v>97</v>
      </c>
      <c r="D510" t="s">
        <v>102</v>
      </c>
      <c r="E510">
        <v>142</v>
      </c>
      <c r="F510">
        <v>3162090</v>
      </c>
    </row>
    <row r="511" spans="1:6" x14ac:dyDescent="0.2">
      <c r="A511" t="s">
        <v>34</v>
      </c>
      <c r="B511" t="s">
        <v>9</v>
      </c>
      <c r="C511" t="s">
        <v>94</v>
      </c>
      <c r="D511" t="s">
        <v>105</v>
      </c>
      <c r="E511">
        <v>1124</v>
      </c>
      <c r="F511">
        <v>24009204.120000001</v>
      </c>
    </row>
    <row r="512" spans="1:6" x14ac:dyDescent="0.2">
      <c r="A512" t="s">
        <v>34</v>
      </c>
      <c r="B512" t="s">
        <v>9</v>
      </c>
      <c r="C512" t="s">
        <v>98</v>
      </c>
      <c r="D512" t="s">
        <v>104</v>
      </c>
      <c r="E512">
        <v>320</v>
      </c>
      <c r="F512">
        <v>8280590.0199999996</v>
      </c>
    </row>
    <row r="513" spans="1:6" x14ac:dyDescent="0.2">
      <c r="A513" t="s">
        <v>34</v>
      </c>
      <c r="B513" t="s">
        <v>9</v>
      </c>
      <c r="C513" t="s">
        <v>95</v>
      </c>
      <c r="D513" t="s">
        <v>104</v>
      </c>
      <c r="E513">
        <v>320</v>
      </c>
      <c r="F513">
        <v>11263504.359999999</v>
      </c>
    </row>
    <row r="514" spans="1:6" x14ac:dyDescent="0.2">
      <c r="A514" t="s">
        <v>34</v>
      </c>
      <c r="B514" t="s">
        <v>9</v>
      </c>
      <c r="C514" t="s">
        <v>96</v>
      </c>
      <c r="D514" t="s">
        <v>103</v>
      </c>
      <c r="E514">
        <v>44</v>
      </c>
      <c r="F514">
        <v>755876</v>
      </c>
    </row>
    <row r="515" spans="1:6" x14ac:dyDescent="0.2">
      <c r="A515" t="s">
        <v>34</v>
      </c>
      <c r="B515" t="s">
        <v>10</v>
      </c>
      <c r="C515" t="s">
        <v>94</v>
      </c>
      <c r="D515" t="s">
        <v>105</v>
      </c>
      <c r="E515">
        <v>9406</v>
      </c>
      <c r="F515">
        <v>185947466.31</v>
      </c>
    </row>
    <row r="516" spans="1:6" x14ac:dyDescent="0.2">
      <c r="A516" t="s">
        <v>34</v>
      </c>
      <c r="B516" t="s">
        <v>10</v>
      </c>
      <c r="C516" t="s">
        <v>98</v>
      </c>
      <c r="D516" t="s">
        <v>104</v>
      </c>
      <c r="E516">
        <v>232</v>
      </c>
      <c r="F516">
        <v>5795080.8499999996</v>
      </c>
    </row>
    <row r="517" spans="1:6" x14ac:dyDescent="0.2">
      <c r="A517" t="s">
        <v>34</v>
      </c>
      <c r="B517" t="s">
        <v>10</v>
      </c>
      <c r="C517" t="s">
        <v>95</v>
      </c>
      <c r="D517" t="s">
        <v>104</v>
      </c>
      <c r="E517">
        <v>292</v>
      </c>
      <c r="F517">
        <v>7874356.54</v>
      </c>
    </row>
    <row r="518" spans="1:6" x14ac:dyDescent="0.2">
      <c r="A518" t="s">
        <v>34</v>
      </c>
      <c r="B518" t="s">
        <v>10</v>
      </c>
      <c r="C518" t="s">
        <v>96</v>
      </c>
      <c r="D518" t="s">
        <v>103</v>
      </c>
      <c r="E518">
        <v>736</v>
      </c>
      <c r="F518">
        <v>25421640.32</v>
      </c>
    </row>
    <row r="519" spans="1:6" x14ac:dyDescent="0.2">
      <c r="A519" t="s">
        <v>34</v>
      </c>
      <c r="B519" t="s">
        <v>10</v>
      </c>
      <c r="C519" t="s">
        <v>97</v>
      </c>
      <c r="D519" t="s">
        <v>102</v>
      </c>
      <c r="E519">
        <v>368</v>
      </c>
      <c r="F519">
        <v>9633776</v>
      </c>
    </row>
    <row r="520" spans="1:6" x14ac:dyDescent="0.2">
      <c r="A520" t="s">
        <v>34</v>
      </c>
      <c r="B520" t="s">
        <v>11</v>
      </c>
      <c r="C520" t="s">
        <v>94</v>
      </c>
      <c r="D520" t="s">
        <v>105</v>
      </c>
      <c r="E520">
        <v>58318</v>
      </c>
      <c r="F520">
        <v>1238736678.1900001</v>
      </c>
    </row>
    <row r="521" spans="1:6" x14ac:dyDescent="0.2">
      <c r="A521" t="s">
        <v>34</v>
      </c>
      <c r="B521" t="s">
        <v>11</v>
      </c>
      <c r="C521" t="s">
        <v>98</v>
      </c>
      <c r="D521" t="s">
        <v>104</v>
      </c>
      <c r="E521">
        <v>1396</v>
      </c>
      <c r="F521">
        <v>34498463.189999998</v>
      </c>
    </row>
    <row r="522" spans="1:6" x14ac:dyDescent="0.2">
      <c r="A522" t="s">
        <v>34</v>
      </c>
      <c r="B522" t="s">
        <v>11</v>
      </c>
      <c r="C522" t="s">
        <v>95</v>
      </c>
      <c r="D522" t="s">
        <v>104</v>
      </c>
      <c r="E522">
        <v>1846</v>
      </c>
      <c r="F522">
        <v>43039118.439999998</v>
      </c>
    </row>
    <row r="523" spans="1:6" x14ac:dyDescent="0.2">
      <c r="A523" t="s">
        <v>34</v>
      </c>
      <c r="B523" t="s">
        <v>11</v>
      </c>
      <c r="C523" t="s">
        <v>99</v>
      </c>
      <c r="D523" t="s">
        <v>103</v>
      </c>
      <c r="E523">
        <v>1226</v>
      </c>
      <c r="F523">
        <v>27811494</v>
      </c>
    </row>
    <row r="524" spans="1:6" x14ac:dyDescent="0.2">
      <c r="A524" t="s">
        <v>34</v>
      </c>
      <c r="B524" t="s">
        <v>11</v>
      </c>
      <c r="C524" t="s">
        <v>96</v>
      </c>
      <c r="D524" t="s">
        <v>103</v>
      </c>
      <c r="E524">
        <v>2414</v>
      </c>
      <c r="F524">
        <v>56329157</v>
      </c>
    </row>
    <row r="525" spans="1:6" x14ac:dyDescent="0.2">
      <c r="A525" t="s">
        <v>34</v>
      </c>
      <c r="B525" t="s">
        <v>11</v>
      </c>
      <c r="C525" t="s">
        <v>97</v>
      </c>
      <c r="D525" t="s">
        <v>102</v>
      </c>
      <c r="E525">
        <v>391</v>
      </c>
      <c r="F525">
        <v>8155527</v>
      </c>
    </row>
    <row r="526" spans="1:6" x14ac:dyDescent="0.2">
      <c r="A526" t="s">
        <v>34</v>
      </c>
      <c r="B526" t="s">
        <v>12</v>
      </c>
      <c r="C526" t="s">
        <v>93</v>
      </c>
      <c r="D526" t="s">
        <v>105</v>
      </c>
      <c r="E526">
        <v>226</v>
      </c>
      <c r="F526">
        <v>2423485.5</v>
      </c>
    </row>
    <row r="527" spans="1:6" x14ac:dyDescent="0.2">
      <c r="A527" t="s">
        <v>34</v>
      </c>
      <c r="B527" t="s">
        <v>12</v>
      </c>
      <c r="C527" t="s">
        <v>94</v>
      </c>
      <c r="D527" t="s">
        <v>105</v>
      </c>
      <c r="E527">
        <v>20786</v>
      </c>
      <c r="F527">
        <v>404328689.00999999</v>
      </c>
    </row>
    <row r="528" spans="1:6" x14ac:dyDescent="0.2">
      <c r="A528" t="s">
        <v>34</v>
      </c>
      <c r="B528" t="s">
        <v>12</v>
      </c>
      <c r="C528" t="s">
        <v>98</v>
      </c>
      <c r="D528" t="s">
        <v>104</v>
      </c>
      <c r="E528">
        <v>1752</v>
      </c>
      <c r="F528">
        <v>44925785.350000001</v>
      </c>
    </row>
    <row r="529" spans="1:6" x14ac:dyDescent="0.2">
      <c r="A529" t="s">
        <v>34</v>
      </c>
      <c r="B529" t="s">
        <v>12</v>
      </c>
      <c r="C529" t="s">
        <v>95</v>
      </c>
      <c r="D529" t="s">
        <v>104</v>
      </c>
      <c r="E529">
        <v>1820</v>
      </c>
      <c r="F529">
        <v>40586735.590000004</v>
      </c>
    </row>
    <row r="530" spans="1:6" x14ac:dyDescent="0.2">
      <c r="A530" t="s">
        <v>34</v>
      </c>
      <c r="B530" t="s">
        <v>12</v>
      </c>
      <c r="C530" t="s">
        <v>99</v>
      </c>
      <c r="D530" t="s">
        <v>103</v>
      </c>
      <c r="E530">
        <v>154</v>
      </c>
      <c r="F530">
        <v>3623798</v>
      </c>
    </row>
    <row r="531" spans="1:6" x14ac:dyDescent="0.2">
      <c r="A531" t="s">
        <v>34</v>
      </c>
      <c r="B531" t="s">
        <v>12</v>
      </c>
      <c r="C531" t="s">
        <v>96</v>
      </c>
      <c r="D531" t="s">
        <v>103</v>
      </c>
      <c r="E531">
        <v>2322</v>
      </c>
      <c r="F531">
        <v>72196456</v>
      </c>
    </row>
    <row r="532" spans="1:6" x14ac:dyDescent="0.2">
      <c r="A532" t="s">
        <v>34</v>
      </c>
      <c r="B532" t="s">
        <v>12</v>
      </c>
      <c r="C532" t="s">
        <v>97</v>
      </c>
      <c r="D532" t="s">
        <v>102</v>
      </c>
      <c r="E532">
        <v>824</v>
      </c>
      <c r="F532">
        <v>19909570</v>
      </c>
    </row>
    <row r="533" spans="1:6" x14ac:dyDescent="0.2">
      <c r="A533" t="s">
        <v>34</v>
      </c>
      <c r="B533" t="s">
        <v>13</v>
      </c>
      <c r="C533" t="s">
        <v>94</v>
      </c>
      <c r="D533" t="s">
        <v>105</v>
      </c>
      <c r="E533">
        <v>16656</v>
      </c>
      <c r="F533">
        <v>373288486.64999998</v>
      </c>
    </row>
    <row r="534" spans="1:6" x14ac:dyDescent="0.2">
      <c r="A534" t="s">
        <v>34</v>
      </c>
      <c r="B534" t="s">
        <v>13</v>
      </c>
      <c r="C534" t="s">
        <v>98</v>
      </c>
      <c r="D534" t="s">
        <v>104</v>
      </c>
      <c r="E534">
        <v>2966</v>
      </c>
      <c r="F534">
        <v>78017537.5</v>
      </c>
    </row>
    <row r="535" spans="1:6" x14ac:dyDescent="0.2">
      <c r="A535" t="s">
        <v>34</v>
      </c>
      <c r="B535" t="s">
        <v>13</v>
      </c>
      <c r="C535" t="s">
        <v>95</v>
      </c>
      <c r="D535" t="s">
        <v>104</v>
      </c>
      <c r="E535">
        <v>5319</v>
      </c>
      <c r="F535">
        <v>151990581.71000001</v>
      </c>
    </row>
    <row r="536" spans="1:6" x14ac:dyDescent="0.2">
      <c r="A536" t="s">
        <v>34</v>
      </c>
      <c r="B536" t="s">
        <v>13</v>
      </c>
      <c r="C536" t="s">
        <v>99</v>
      </c>
      <c r="D536" t="s">
        <v>103</v>
      </c>
      <c r="E536">
        <v>801</v>
      </c>
      <c r="F536">
        <v>18863996</v>
      </c>
    </row>
    <row r="537" spans="1:6" x14ac:dyDescent="0.2">
      <c r="A537" t="s">
        <v>34</v>
      </c>
      <c r="B537" t="s">
        <v>13</v>
      </c>
      <c r="C537" t="s">
        <v>96</v>
      </c>
      <c r="D537" t="s">
        <v>103</v>
      </c>
      <c r="E537">
        <v>440</v>
      </c>
      <c r="F537">
        <v>11378750</v>
      </c>
    </row>
    <row r="538" spans="1:6" x14ac:dyDescent="0.2">
      <c r="A538" t="s">
        <v>34</v>
      </c>
      <c r="B538" t="s">
        <v>13</v>
      </c>
      <c r="C538" t="s">
        <v>100</v>
      </c>
      <c r="D538" t="s">
        <v>102</v>
      </c>
      <c r="E538">
        <v>100</v>
      </c>
      <c r="F538">
        <v>2193600</v>
      </c>
    </row>
    <row r="539" spans="1:6" x14ac:dyDescent="0.2">
      <c r="A539" t="s">
        <v>34</v>
      </c>
      <c r="B539" t="s">
        <v>13</v>
      </c>
      <c r="C539" t="s">
        <v>97</v>
      </c>
      <c r="D539" t="s">
        <v>102</v>
      </c>
      <c r="E539">
        <v>528</v>
      </c>
      <c r="F539">
        <v>9825582</v>
      </c>
    </row>
    <row r="540" spans="1:6" x14ac:dyDescent="0.2">
      <c r="A540" t="s">
        <v>34</v>
      </c>
      <c r="B540" t="s">
        <v>14</v>
      </c>
      <c r="C540" t="s">
        <v>94</v>
      </c>
      <c r="D540" t="s">
        <v>105</v>
      </c>
      <c r="E540">
        <v>11602</v>
      </c>
      <c r="F540">
        <v>258638398.34</v>
      </c>
    </row>
    <row r="541" spans="1:6" x14ac:dyDescent="0.2">
      <c r="A541" t="s">
        <v>34</v>
      </c>
      <c r="B541" t="s">
        <v>14</v>
      </c>
      <c r="C541" t="s">
        <v>95</v>
      </c>
      <c r="D541" t="s">
        <v>104</v>
      </c>
      <c r="E541">
        <v>1829</v>
      </c>
      <c r="F541">
        <v>45211785.149999999</v>
      </c>
    </row>
    <row r="542" spans="1:6" x14ac:dyDescent="0.2">
      <c r="A542" t="s">
        <v>34</v>
      </c>
      <c r="B542" t="s">
        <v>14</v>
      </c>
      <c r="C542" t="s">
        <v>99</v>
      </c>
      <c r="D542" t="s">
        <v>103</v>
      </c>
      <c r="E542">
        <v>2426</v>
      </c>
      <c r="F542">
        <v>59800238</v>
      </c>
    </row>
    <row r="543" spans="1:6" x14ac:dyDescent="0.2">
      <c r="A543" t="s">
        <v>34</v>
      </c>
      <c r="B543" t="s">
        <v>14</v>
      </c>
      <c r="C543" t="s">
        <v>96</v>
      </c>
      <c r="D543" t="s">
        <v>103</v>
      </c>
      <c r="E543">
        <v>337</v>
      </c>
      <c r="F543">
        <v>8135320</v>
      </c>
    </row>
    <row r="544" spans="1:6" x14ac:dyDescent="0.2">
      <c r="A544" t="s">
        <v>34</v>
      </c>
      <c r="B544" t="s">
        <v>14</v>
      </c>
      <c r="C544" t="s">
        <v>100</v>
      </c>
      <c r="D544" t="s">
        <v>102</v>
      </c>
      <c r="E544">
        <v>170</v>
      </c>
      <c r="F544">
        <v>4880190</v>
      </c>
    </row>
    <row r="545" spans="1:6" x14ac:dyDescent="0.2">
      <c r="A545" t="s">
        <v>34</v>
      </c>
      <c r="B545" t="s">
        <v>15</v>
      </c>
      <c r="C545" t="s">
        <v>96</v>
      </c>
      <c r="D545" t="s">
        <v>103</v>
      </c>
      <c r="E545">
        <v>60</v>
      </c>
      <c r="F545">
        <v>1898340</v>
      </c>
    </row>
    <row r="546" spans="1:6" x14ac:dyDescent="0.2">
      <c r="A546" t="s">
        <v>34</v>
      </c>
      <c r="B546" t="s">
        <v>16</v>
      </c>
      <c r="C546" t="s">
        <v>93</v>
      </c>
      <c r="D546" t="s">
        <v>105</v>
      </c>
      <c r="E546">
        <v>300</v>
      </c>
      <c r="F546">
        <v>3608661.81</v>
      </c>
    </row>
    <row r="547" spans="1:6" x14ac:dyDescent="0.2">
      <c r="A547" t="s">
        <v>34</v>
      </c>
      <c r="B547" t="s">
        <v>16</v>
      </c>
      <c r="C547" t="s">
        <v>94</v>
      </c>
      <c r="D547" t="s">
        <v>105</v>
      </c>
      <c r="E547">
        <v>2245</v>
      </c>
      <c r="F547">
        <v>45155136.090000004</v>
      </c>
    </row>
    <row r="548" spans="1:6" x14ac:dyDescent="0.2">
      <c r="A548" t="s">
        <v>34</v>
      </c>
      <c r="B548" t="s">
        <v>16</v>
      </c>
      <c r="C548" t="s">
        <v>95</v>
      </c>
      <c r="D548" t="s">
        <v>104</v>
      </c>
      <c r="E548">
        <v>250</v>
      </c>
      <c r="F548">
        <v>5674071.7599999998</v>
      </c>
    </row>
    <row r="549" spans="1:6" x14ac:dyDescent="0.2">
      <c r="A549" t="s">
        <v>34</v>
      </c>
      <c r="B549" t="s">
        <v>16</v>
      </c>
      <c r="C549" t="s">
        <v>99</v>
      </c>
      <c r="D549" t="s">
        <v>103</v>
      </c>
      <c r="E549">
        <v>30</v>
      </c>
      <c r="F549">
        <v>582690</v>
      </c>
    </row>
    <row r="550" spans="1:6" x14ac:dyDescent="0.2">
      <c r="A550" t="s">
        <v>34</v>
      </c>
      <c r="B550" t="s">
        <v>16</v>
      </c>
      <c r="C550" t="s">
        <v>96</v>
      </c>
      <c r="D550" t="s">
        <v>103</v>
      </c>
      <c r="E550">
        <v>221</v>
      </c>
      <c r="F550">
        <v>4955155</v>
      </c>
    </row>
    <row r="551" spans="1:6" x14ac:dyDescent="0.2">
      <c r="A551" t="s">
        <v>34</v>
      </c>
      <c r="B551" t="s">
        <v>16</v>
      </c>
      <c r="C551" t="s">
        <v>100</v>
      </c>
      <c r="D551" t="s">
        <v>102</v>
      </c>
      <c r="E551">
        <v>112</v>
      </c>
      <c r="F551">
        <v>2456832</v>
      </c>
    </row>
    <row r="552" spans="1:6" x14ac:dyDescent="0.2">
      <c r="A552" t="s">
        <v>34</v>
      </c>
      <c r="B552" t="s">
        <v>16</v>
      </c>
      <c r="C552" t="s">
        <v>97</v>
      </c>
      <c r="D552" t="s">
        <v>102</v>
      </c>
      <c r="E552">
        <v>686</v>
      </c>
      <c r="F552">
        <v>16135315</v>
      </c>
    </row>
    <row r="553" spans="1:6" x14ac:dyDescent="0.2">
      <c r="A553" t="s">
        <v>34</v>
      </c>
      <c r="B553" t="s">
        <v>17</v>
      </c>
      <c r="C553" t="s">
        <v>94</v>
      </c>
      <c r="D553" t="s">
        <v>105</v>
      </c>
      <c r="E553">
        <v>9393</v>
      </c>
      <c r="F553">
        <v>164096215.63999999</v>
      </c>
    </row>
    <row r="554" spans="1:6" x14ac:dyDescent="0.2">
      <c r="A554" t="s">
        <v>34</v>
      </c>
      <c r="B554" t="s">
        <v>17</v>
      </c>
      <c r="C554" t="s">
        <v>98</v>
      </c>
      <c r="D554" t="s">
        <v>104</v>
      </c>
      <c r="E554">
        <v>1199</v>
      </c>
      <c r="F554">
        <v>23826444.760000002</v>
      </c>
    </row>
    <row r="555" spans="1:6" x14ac:dyDescent="0.2">
      <c r="A555" t="s">
        <v>34</v>
      </c>
      <c r="B555" t="s">
        <v>17</v>
      </c>
      <c r="C555" t="s">
        <v>95</v>
      </c>
      <c r="D555" t="s">
        <v>104</v>
      </c>
      <c r="E555">
        <v>2819</v>
      </c>
      <c r="F555">
        <v>66676190.579999998</v>
      </c>
    </row>
    <row r="556" spans="1:6" x14ac:dyDescent="0.2">
      <c r="A556" t="s">
        <v>34</v>
      </c>
      <c r="B556" t="s">
        <v>17</v>
      </c>
      <c r="C556" t="s">
        <v>99</v>
      </c>
      <c r="D556" t="s">
        <v>103</v>
      </c>
      <c r="E556">
        <v>2714</v>
      </c>
      <c r="F556">
        <v>52120886</v>
      </c>
    </row>
    <row r="557" spans="1:6" x14ac:dyDescent="0.2">
      <c r="A557" t="s">
        <v>34</v>
      </c>
      <c r="B557" t="s">
        <v>17</v>
      </c>
      <c r="C557" t="s">
        <v>96</v>
      </c>
      <c r="D557" t="s">
        <v>103</v>
      </c>
      <c r="E557">
        <v>91</v>
      </c>
      <c r="F557">
        <v>1504048</v>
      </c>
    </row>
    <row r="558" spans="1:6" x14ac:dyDescent="0.2">
      <c r="A558" t="s">
        <v>34</v>
      </c>
      <c r="B558" t="s">
        <v>17</v>
      </c>
      <c r="C558" t="s">
        <v>100</v>
      </c>
      <c r="D558" t="s">
        <v>102</v>
      </c>
      <c r="E558">
        <v>468</v>
      </c>
      <c r="F558">
        <v>12153711</v>
      </c>
    </row>
    <row r="559" spans="1:6" x14ac:dyDescent="0.2">
      <c r="A559" t="s">
        <v>34</v>
      </c>
      <c r="B559" t="s">
        <v>17</v>
      </c>
      <c r="C559" t="s">
        <v>97</v>
      </c>
      <c r="D559" t="s">
        <v>102</v>
      </c>
      <c r="E559">
        <v>347</v>
      </c>
      <c r="F559">
        <v>8474508</v>
      </c>
    </row>
    <row r="560" spans="1:6" x14ac:dyDescent="0.2">
      <c r="A560" t="s">
        <v>34</v>
      </c>
      <c r="B560" t="s">
        <v>19</v>
      </c>
      <c r="C560" t="s">
        <v>93</v>
      </c>
      <c r="D560" t="s">
        <v>105</v>
      </c>
      <c r="E560">
        <v>238</v>
      </c>
      <c r="F560">
        <v>2863661.46</v>
      </c>
    </row>
    <row r="561" spans="1:6" x14ac:dyDescent="0.2">
      <c r="A561" t="s">
        <v>34</v>
      </c>
      <c r="B561" t="s">
        <v>19</v>
      </c>
      <c r="C561" t="s">
        <v>94</v>
      </c>
      <c r="D561" t="s">
        <v>105</v>
      </c>
      <c r="E561">
        <v>12005</v>
      </c>
      <c r="F561">
        <v>258343822.78999999</v>
      </c>
    </row>
    <row r="562" spans="1:6" x14ac:dyDescent="0.2">
      <c r="A562" t="s">
        <v>34</v>
      </c>
      <c r="B562" t="s">
        <v>19</v>
      </c>
      <c r="C562" t="s">
        <v>98</v>
      </c>
      <c r="D562" t="s">
        <v>104</v>
      </c>
      <c r="E562">
        <v>3491</v>
      </c>
      <c r="F562">
        <v>81973931.209999993</v>
      </c>
    </row>
    <row r="563" spans="1:6" x14ac:dyDescent="0.2">
      <c r="A563" t="s">
        <v>34</v>
      </c>
      <c r="B563" t="s">
        <v>19</v>
      </c>
      <c r="C563" t="s">
        <v>95</v>
      </c>
      <c r="D563" t="s">
        <v>104</v>
      </c>
      <c r="E563">
        <v>1690</v>
      </c>
      <c r="F563">
        <v>39749276.710000001</v>
      </c>
    </row>
    <row r="564" spans="1:6" x14ac:dyDescent="0.2">
      <c r="A564" t="s">
        <v>34</v>
      </c>
      <c r="B564" t="s">
        <v>19</v>
      </c>
      <c r="C564" t="s">
        <v>99</v>
      </c>
      <c r="D564" t="s">
        <v>103</v>
      </c>
      <c r="E564">
        <v>766</v>
      </c>
      <c r="F564">
        <v>20946694</v>
      </c>
    </row>
    <row r="565" spans="1:6" x14ac:dyDescent="0.2">
      <c r="A565" t="s">
        <v>34</v>
      </c>
      <c r="B565" t="s">
        <v>19</v>
      </c>
      <c r="C565" t="s">
        <v>96</v>
      </c>
      <c r="D565" t="s">
        <v>103</v>
      </c>
      <c r="E565">
        <v>1582</v>
      </c>
      <c r="F565">
        <v>36869735</v>
      </c>
    </row>
    <row r="566" spans="1:6" x14ac:dyDescent="0.2">
      <c r="A566" t="s">
        <v>34</v>
      </c>
      <c r="B566" t="s">
        <v>19</v>
      </c>
      <c r="C566" t="s">
        <v>97</v>
      </c>
      <c r="D566" t="s">
        <v>102</v>
      </c>
      <c r="E566">
        <v>342</v>
      </c>
      <c r="F566">
        <v>6973536</v>
      </c>
    </row>
    <row r="567" spans="1:6" x14ac:dyDescent="0.2">
      <c r="A567" t="s">
        <v>34</v>
      </c>
      <c r="B567" t="s">
        <v>20</v>
      </c>
      <c r="C567" t="s">
        <v>94</v>
      </c>
      <c r="D567" t="s">
        <v>105</v>
      </c>
      <c r="E567">
        <v>5515</v>
      </c>
      <c r="F567">
        <v>122664442.78</v>
      </c>
    </row>
    <row r="568" spans="1:6" x14ac:dyDescent="0.2">
      <c r="A568" t="s">
        <v>34</v>
      </c>
      <c r="B568" t="s">
        <v>20</v>
      </c>
      <c r="C568" t="s">
        <v>98</v>
      </c>
      <c r="D568" t="s">
        <v>104</v>
      </c>
      <c r="E568">
        <v>350</v>
      </c>
      <c r="F568">
        <v>9499082.7300000004</v>
      </c>
    </row>
    <row r="569" spans="1:6" x14ac:dyDescent="0.2">
      <c r="A569" t="s">
        <v>34</v>
      </c>
      <c r="B569" t="s">
        <v>20</v>
      </c>
      <c r="C569" t="s">
        <v>95</v>
      </c>
      <c r="D569" t="s">
        <v>104</v>
      </c>
      <c r="E569">
        <v>160</v>
      </c>
      <c r="F569">
        <v>5145168.04</v>
      </c>
    </row>
    <row r="570" spans="1:6" x14ac:dyDescent="0.2">
      <c r="A570" t="s">
        <v>34</v>
      </c>
      <c r="B570" t="s">
        <v>20</v>
      </c>
      <c r="C570" t="s">
        <v>99</v>
      </c>
      <c r="D570" t="s">
        <v>103</v>
      </c>
      <c r="E570">
        <v>171</v>
      </c>
      <c r="F570">
        <v>3609960</v>
      </c>
    </row>
    <row r="571" spans="1:6" x14ac:dyDescent="0.2">
      <c r="A571" t="s">
        <v>34</v>
      </c>
      <c r="B571" t="s">
        <v>20</v>
      </c>
      <c r="C571" t="s">
        <v>96</v>
      </c>
      <c r="D571" t="s">
        <v>103</v>
      </c>
      <c r="E571">
        <v>301</v>
      </c>
      <c r="F571">
        <v>9260797</v>
      </c>
    </row>
    <row r="572" spans="1:6" x14ac:dyDescent="0.2">
      <c r="A572" t="s">
        <v>34</v>
      </c>
      <c r="B572" t="s">
        <v>20</v>
      </c>
      <c r="C572" t="s">
        <v>100</v>
      </c>
      <c r="D572" t="s">
        <v>102</v>
      </c>
      <c r="E572">
        <v>16</v>
      </c>
      <c r="F572">
        <v>350976</v>
      </c>
    </row>
    <row r="573" spans="1:6" x14ac:dyDescent="0.2">
      <c r="A573" t="s">
        <v>34</v>
      </c>
      <c r="B573" t="s">
        <v>20</v>
      </c>
      <c r="C573" t="s">
        <v>97</v>
      </c>
      <c r="D573" t="s">
        <v>102</v>
      </c>
      <c r="E573">
        <v>164</v>
      </c>
      <c r="F573">
        <v>3740222</v>
      </c>
    </row>
    <row r="574" spans="1:6" x14ac:dyDescent="0.2">
      <c r="A574" t="s">
        <v>34</v>
      </c>
      <c r="B574" t="s">
        <v>27</v>
      </c>
      <c r="C574" t="s">
        <v>95</v>
      </c>
      <c r="D574" t="s">
        <v>104</v>
      </c>
      <c r="E574">
        <v>250</v>
      </c>
      <c r="F574">
        <v>6467208.7599999998</v>
      </c>
    </row>
    <row r="575" spans="1:6" x14ac:dyDescent="0.2">
      <c r="A575" t="s">
        <v>34</v>
      </c>
      <c r="B575" t="s">
        <v>27</v>
      </c>
      <c r="C575" t="s">
        <v>96</v>
      </c>
      <c r="D575" t="s">
        <v>103</v>
      </c>
      <c r="E575">
        <v>95</v>
      </c>
      <c r="F575">
        <v>2776255</v>
      </c>
    </row>
    <row r="576" spans="1:6" x14ac:dyDescent="0.2">
      <c r="A576" t="s">
        <v>34</v>
      </c>
      <c r="B576" t="s">
        <v>22</v>
      </c>
      <c r="C576" t="s">
        <v>94</v>
      </c>
      <c r="D576" t="s">
        <v>105</v>
      </c>
      <c r="E576">
        <v>10904</v>
      </c>
      <c r="F576">
        <v>231687797.83000001</v>
      </c>
    </row>
    <row r="577" spans="1:6" x14ac:dyDescent="0.2">
      <c r="A577" t="s">
        <v>34</v>
      </c>
      <c r="B577" t="s">
        <v>22</v>
      </c>
      <c r="C577" t="s">
        <v>98</v>
      </c>
      <c r="D577" t="s">
        <v>104</v>
      </c>
      <c r="E577">
        <v>60</v>
      </c>
      <c r="F577">
        <v>1551330.54</v>
      </c>
    </row>
    <row r="578" spans="1:6" x14ac:dyDescent="0.2">
      <c r="A578" t="s">
        <v>34</v>
      </c>
      <c r="B578" t="s">
        <v>22</v>
      </c>
      <c r="C578" t="s">
        <v>95</v>
      </c>
      <c r="D578" t="s">
        <v>104</v>
      </c>
      <c r="E578">
        <v>200</v>
      </c>
      <c r="F578">
        <v>5918449.7300000004</v>
      </c>
    </row>
    <row r="579" spans="1:6" x14ac:dyDescent="0.2">
      <c r="A579" t="s">
        <v>34</v>
      </c>
      <c r="B579" t="s">
        <v>22</v>
      </c>
      <c r="C579" t="s">
        <v>99</v>
      </c>
      <c r="D579" t="s">
        <v>103</v>
      </c>
      <c r="E579">
        <v>1652</v>
      </c>
      <c r="F579">
        <v>39155909.600000001</v>
      </c>
    </row>
    <row r="580" spans="1:6" x14ac:dyDescent="0.2">
      <c r="A580" t="s">
        <v>34</v>
      </c>
      <c r="B580" t="s">
        <v>22</v>
      </c>
      <c r="C580" t="s">
        <v>96</v>
      </c>
      <c r="D580" t="s">
        <v>103</v>
      </c>
      <c r="E580">
        <v>1240</v>
      </c>
      <c r="F580">
        <v>33876636.799999997</v>
      </c>
    </row>
    <row r="581" spans="1:6" x14ac:dyDescent="0.2">
      <c r="A581" t="s">
        <v>34</v>
      </c>
      <c r="B581" t="s">
        <v>22</v>
      </c>
      <c r="C581" t="s">
        <v>100</v>
      </c>
      <c r="D581" t="s">
        <v>102</v>
      </c>
      <c r="E581">
        <v>576</v>
      </c>
      <c r="F581">
        <v>13391616</v>
      </c>
    </row>
    <row r="582" spans="1:6" x14ac:dyDescent="0.2">
      <c r="A582" t="s">
        <v>34</v>
      </c>
      <c r="B582" t="s">
        <v>22</v>
      </c>
      <c r="C582" t="s">
        <v>97</v>
      </c>
      <c r="D582" t="s">
        <v>102</v>
      </c>
      <c r="E582">
        <v>470</v>
      </c>
      <c r="F582">
        <v>13308470.800000001</v>
      </c>
    </row>
    <row r="583" spans="1:6" x14ac:dyDescent="0.2">
      <c r="A583" t="s">
        <v>34</v>
      </c>
      <c r="B583" t="s">
        <v>31</v>
      </c>
      <c r="C583" t="s">
        <v>97</v>
      </c>
      <c r="D583" t="s">
        <v>102</v>
      </c>
      <c r="E583">
        <v>16</v>
      </c>
      <c r="F583">
        <v>459312</v>
      </c>
    </row>
    <row r="584" spans="1:6" x14ac:dyDescent="0.2">
      <c r="A584" t="s">
        <v>34</v>
      </c>
      <c r="B584" t="s">
        <v>25</v>
      </c>
      <c r="C584" t="s">
        <v>93</v>
      </c>
      <c r="D584" t="s">
        <v>105</v>
      </c>
      <c r="E584">
        <v>142</v>
      </c>
      <c r="F584">
        <v>1345947.36</v>
      </c>
    </row>
    <row r="585" spans="1:6" x14ac:dyDescent="0.2">
      <c r="A585" t="s">
        <v>34</v>
      </c>
      <c r="B585" t="s">
        <v>25</v>
      </c>
      <c r="C585" t="s">
        <v>94</v>
      </c>
      <c r="D585" t="s">
        <v>105</v>
      </c>
      <c r="E585">
        <v>25282</v>
      </c>
      <c r="F585">
        <v>493201184.32999998</v>
      </c>
    </row>
    <row r="586" spans="1:6" x14ac:dyDescent="0.2">
      <c r="A586" t="s">
        <v>34</v>
      </c>
      <c r="B586" t="s">
        <v>25</v>
      </c>
      <c r="C586" t="s">
        <v>98</v>
      </c>
      <c r="D586" t="s">
        <v>104</v>
      </c>
      <c r="E586">
        <v>1401</v>
      </c>
      <c r="F586">
        <v>30812084.77</v>
      </c>
    </row>
    <row r="587" spans="1:6" x14ac:dyDescent="0.2">
      <c r="A587" t="s">
        <v>34</v>
      </c>
      <c r="B587" t="s">
        <v>25</v>
      </c>
      <c r="C587" t="s">
        <v>95</v>
      </c>
      <c r="D587" t="s">
        <v>104</v>
      </c>
      <c r="E587">
        <v>1470</v>
      </c>
      <c r="F587">
        <v>32655628.370000001</v>
      </c>
    </row>
    <row r="588" spans="1:6" x14ac:dyDescent="0.2">
      <c r="A588" t="s">
        <v>34</v>
      </c>
      <c r="B588" t="s">
        <v>25</v>
      </c>
      <c r="C588" t="s">
        <v>99</v>
      </c>
      <c r="D588" t="s">
        <v>103</v>
      </c>
      <c r="E588">
        <v>2010</v>
      </c>
      <c r="F588">
        <v>42425709</v>
      </c>
    </row>
    <row r="589" spans="1:6" x14ac:dyDescent="0.2">
      <c r="A589" t="s">
        <v>34</v>
      </c>
      <c r="B589" t="s">
        <v>25</v>
      </c>
      <c r="C589" t="s">
        <v>96</v>
      </c>
      <c r="D589" t="s">
        <v>103</v>
      </c>
      <c r="E589">
        <v>4829</v>
      </c>
      <c r="F589">
        <v>127363548</v>
      </c>
    </row>
    <row r="590" spans="1:6" x14ac:dyDescent="0.2">
      <c r="A590" t="s">
        <v>34</v>
      </c>
      <c r="B590" t="s">
        <v>25</v>
      </c>
      <c r="C590" t="s">
        <v>100</v>
      </c>
      <c r="D590" t="s">
        <v>102</v>
      </c>
      <c r="E590">
        <v>148</v>
      </c>
      <c r="F590">
        <v>3571536</v>
      </c>
    </row>
    <row r="591" spans="1:6" x14ac:dyDescent="0.2">
      <c r="A591" t="s">
        <v>34</v>
      </c>
      <c r="B591" t="s">
        <v>25</v>
      </c>
      <c r="C591" t="s">
        <v>97</v>
      </c>
      <c r="D591" t="s">
        <v>102</v>
      </c>
      <c r="E591">
        <v>784</v>
      </c>
      <c r="F591">
        <v>16369012</v>
      </c>
    </row>
    <row r="592" spans="1:6" x14ac:dyDescent="0.2">
      <c r="A592" t="s">
        <v>34</v>
      </c>
      <c r="B592" t="s">
        <v>35</v>
      </c>
      <c r="C592" t="s">
        <v>94</v>
      </c>
      <c r="D592" t="s">
        <v>105</v>
      </c>
      <c r="E592">
        <v>60</v>
      </c>
      <c r="F592">
        <v>914670.94</v>
      </c>
    </row>
    <row r="593" spans="1:6" x14ac:dyDescent="0.2">
      <c r="A593" t="s">
        <v>34</v>
      </c>
      <c r="B593" t="s">
        <v>35</v>
      </c>
      <c r="C593" t="s">
        <v>95</v>
      </c>
      <c r="D593" t="s">
        <v>104</v>
      </c>
      <c r="E593">
        <v>60</v>
      </c>
      <c r="F593">
        <v>1193277.5900000001</v>
      </c>
    </row>
    <row r="594" spans="1:6" x14ac:dyDescent="0.2">
      <c r="A594" t="s">
        <v>34</v>
      </c>
      <c r="B594" t="s">
        <v>35</v>
      </c>
      <c r="C594" t="s">
        <v>96</v>
      </c>
      <c r="D594" t="s">
        <v>103</v>
      </c>
      <c r="E594">
        <v>120</v>
      </c>
      <c r="F594">
        <v>3824280</v>
      </c>
    </row>
    <row r="595" spans="1:6" x14ac:dyDescent="0.2">
      <c r="A595" t="s">
        <v>34</v>
      </c>
      <c r="B595" t="s">
        <v>32</v>
      </c>
      <c r="C595" t="s">
        <v>94</v>
      </c>
      <c r="D595" t="s">
        <v>105</v>
      </c>
      <c r="E595">
        <v>46</v>
      </c>
      <c r="F595">
        <v>1041852.4</v>
      </c>
    </row>
    <row r="596" spans="1:6" x14ac:dyDescent="0.2">
      <c r="A596" t="s">
        <v>36</v>
      </c>
      <c r="B596" t="s">
        <v>3</v>
      </c>
      <c r="C596" t="s">
        <v>94</v>
      </c>
      <c r="D596" t="s">
        <v>105</v>
      </c>
      <c r="E596">
        <v>23095</v>
      </c>
      <c r="F596">
        <v>446016225.67000002</v>
      </c>
    </row>
    <row r="597" spans="1:6" x14ac:dyDescent="0.2">
      <c r="A597" t="s">
        <v>36</v>
      </c>
      <c r="B597" t="s">
        <v>3</v>
      </c>
      <c r="C597" t="s">
        <v>98</v>
      </c>
      <c r="D597" t="s">
        <v>104</v>
      </c>
      <c r="E597">
        <v>467</v>
      </c>
      <c r="F597">
        <v>12498811.02</v>
      </c>
    </row>
    <row r="598" spans="1:6" x14ac:dyDescent="0.2">
      <c r="A598" t="s">
        <v>36</v>
      </c>
      <c r="B598" t="s">
        <v>3</v>
      </c>
      <c r="C598" t="s">
        <v>95</v>
      </c>
      <c r="D598" t="s">
        <v>104</v>
      </c>
      <c r="E598">
        <v>440</v>
      </c>
      <c r="F598">
        <v>11510132.34</v>
      </c>
    </row>
    <row r="599" spans="1:6" x14ac:dyDescent="0.2">
      <c r="A599" t="s">
        <v>36</v>
      </c>
      <c r="B599" t="s">
        <v>3</v>
      </c>
      <c r="C599" t="s">
        <v>99</v>
      </c>
      <c r="D599" t="s">
        <v>103</v>
      </c>
      <c r="E599">
        <v>4526</v>
      </c>
      <c r="F599">
        <v>114756210</v>
      </c>
    </row>
    <row r="600" spans="1:6" x14ac:dyDescent="0.2">
      <c r="A600" t="s">
        <v>36</v>
      </c>
      <c r="B600" t="s">
        <v>3</v>
      </c>
      <c r="C600" t="s">
        <v>96</v>
      </c>
      <c r="D600" t="s">
        <v>103</v>
      </c>
      <c r="E600">
        <v>400</v>
      </c>
      <c r="F600">
        <v>11602224</v>
      </c>
    </row>
    <row r="601" spans="1:6" x14ac:dyDescent="0.2">
      <c r="A601" t="s">
        <v>36</v>
      </c>
      <c r="B601" t="s">
        <v>3</v>
      </c>
      <c r="C601" t="s">
        <v>97</v>
      </c>
      <c r="D601" t="s">
        <v>102</v>
      </c>
      <c r="E601">
        <v>778</v>
      </c>
      <c r="F601">
        <v>15846814</v>
      </c>
    </row>
    <row r="602" spans="1:6" x14ac:dyDescent="0.2">
      <c r="A602" t="s">
        <v>36</v>
      </c>
      <c r="B602" t="s">
        <v>4</v>
      </c>
      <c r="C602" t="s">
        <v>94</v>
      </c>
      <c r="D602" t="s">
        <v>105</v>
      </c>
      <c r="E602">
        <v>23062</v>
      </c>
      <c r="F602">
        <v>450813031.5</v>
      </c>
    </row>
    <row r="603" spans="1:6" x14ac:dyDescent="0.2">
      <c r="A603" t="s">
        <v>36</v>
      </c>
      <c r="B603" t="s">
        <v>4</v>
      </c>
      <c r="C603" t="s">
        <v>98</v>
      </c>
      <c r="D603" t="s">
        <v>104</v>
      </c>
      <c r="E603">
        <v>1423</v>
      </c>
      <c r="F603">
        <v>32939997.75</v>
      </c>
    </row>
    <row r="604" spans="1:6" x14ac:dyDescent="0.2">
      <c r="A604" t="s">
        <v>36</v>
      </c>
      <c r="B604" t="s">
        <v>4</v>
      </c>
      <c r="C604" t="s">
        <v>95</v>
      </c>
      <c r="D604" t="s">
        <v>104</v>
      </c>
      <c r="E604">
        <v>4252</v>
      </c>
      <c r="F604">
        <v>99940209.260000005</v>
      </c>
    </row>
    <row r="605" spans="1:6" x14ac:dyDescent="0.2">
      <c r="A605" t="s">
        <v>36</v>
      </c>
      <c r="B605" t="s">
        <v>4</v>
      </c>
      <c r="C605" t="s">
        <v>99</v>
      </c>
      <c r="D605" t="s">
        <v>103</v>
      </c>
      <c r="E605">
        <v>272</v>
      </c>
      <c r="F605">
        <v>5026592</v>
      </c>
    </row>
    <row r="606" spans="1:6" x14ac:dyDescent="0.2">
      <c r="A606" t="s">
        <v>36</v>
      </c>
      <c r="B606" t="s">
        <v>4</v>
      </c>
      <c r="C606" t="s">
        <v>96</v>
      </c>
      <c r="D606" t="s">
        <v>103</v>
      </c>
      <c r="E606">
        <v>1192</v>
      </c>
      <c r="F606">
        <v>41927479</v>
      </c>
    </row>
    <row r="607" spans="1:6" x14ac:dyDescent="0.2">
      <c r="A607" t="s">
        <v>36</v>
      </c>
      <c r="B607" t="s">
        <v>4</v>
      </c>
      <c r="C607" t="s">
        <v>100</v>
      </c>
      <c r="D607" t="s">
        <v>102</v>
      </c>
      <c r="E607">
        <v>30</v>
      </c>
      <c r="F607">
        <v>658080</v>
      </c>
    </row>
    <row r="608" spans="1:6" x14ac:dyDescent="0.2">
      <c r="A608" t="s">
        <v>36</v>
      </c>
      <c r="B608" t="s">
        <v>4</v>
      </c>
      <c r="C608" t="s">
        <v>97</v>
      </c>
      <c r="D608" t="s">
        <v>102</v>
      </c>
      <c r="E608">
        <v>676</v>
      </c>
      <c r="F608">
        <v>16193095</v>
      </c>
    </row>
    <row r="609" spans="1:6" x14ac:dyDescent="0.2">
      <c r="A609" t="s">
        <v>36</v>
      </c>
      <c r="B609" t="s">
        <v>5</v>
      </c>
      <c r="C609" t="s">
        <v>94</v>
      </c>
      <c r="D609" t="s">
        <v>105</v>
      </c>
      <c r="E609">
        <v>2757</v>
      </c>
      <c r="F609">
        <v>65526636.619999997</v>
      </c>
    </row>
    <row r="610" spans="1:6" x14ac:dyDescent="0.2">
      <c r="A610" t="s">
        <v>36</v>
      </c>
      <c r="B610" t="s">
        <v>5</v>
      </c>
      <c r="C610" t="s">
        <v>98</v>
      </c>
      <c r="D610" t="s">
        <v>104</v>
      </c>
      <c r="E610">
        <v>56</v>
      </c>
      <c r="F610">
        <v>1446717.53</v>
      </c>
    </row>
    <row r="611" spans="1:6" x14ac:dyDescent="0.2">
      <c r="A611" t="s">
        <v>36</v>
      </c>
      <c r="B611" t="s">
        <v>5</v>
      </c>
      <c r="C611" t="s">
        <v>95</v>
      </c>
      <c r="D611" t="s">
        <v>104</v>
      </c>
      <c r="E611">
        <v>480</v>
      </c>
      <c r="F611">
        <v>11085387.26</v>
      </c>
    </row>
    <row r="612" spans="1:6" x14ac:dyDescent="0.2">
      <c r="A612" t="s">
        <v>36</v>
      </c>
      <c r="B612" t="s">
        <v>5</v>
      </c>
      <c r="C612" t="s">
        <v>99</v>
      </c>
      <c r="D612" t="s">
        <v>103</v>
      </c>
      <c r="E612">
        <v>128</v>
      </c>
      <c r="F612">
        <v>3040448</v>
      </c>
    </row>
    <row r="613" spans="1:6" x14ac:dyDescent="0.2">
      <c r="A613" t="s">
        <v>36</v>
      </c>
      <c r="B613" t="s">
        <v>5</v>
      </c>
      <c r="C613" t="s">
        <v>96</v>
      </c>
      <c r="D613" t="s">
        <v>103</v>
      </c>
      <c r="E613">
        <v>40</v>
      </c>
      <c r="F613">
        <v>899120</v>
      </c>
    </row>
    <row r="614" spans="1:6" x14ac:dyDescent="0.2">
      <c r="A614" t="s">
        <v>36</v>
      </c>
      <c r="B614" t="s">
        <v>6</v>
      </c>
      <c r="C614" t="s">
        <v>94</v>
      </c>
      <c r="D614" t="s">
        <v>105</v>
      </c>
      <c r="E614">
        <v>16427</v>
      </c>
      <c r="F614">
        <v>381253838.13999999</v>
      </c>
    </row>
    <row r="615" spans="1:6" x14ac:dyDescent="0.2">
      <c r="A615" t="s">
        <v>36</v>
      </c>
      <c r="B615" t="s">
        <v>6</v>
      </c>
      <c r="C615" t="s">
        <v>98</v>
      </c>
      <c r="D615" t="s">
        <v>104</v>
      </c>
      <c r="E615">
        <v>630</v>
      </c>
      <c r="F615">
        <v>17901031.219999999</v>
      </c>
    </row>
    <row r="616" spans="1:6" x14ac:dyDescent="0.2">
      <c r="A616" t="s">
        <v>36</v>
      </c>
      <c r="B616" t="s">
        <v>6</v>
      </c>
      <c r="C616" t="s">
        <v>95</v>
      </c>
      <c r="D616" t="s">
        <v>104</v>
      </c>
      <c r="E616">
        <v>1063</v>
      </c>
      <c r="F616">
        <v>23684389.129999999</v>
      </c>
    </row>
    <row r="617" spans="1:6" x14ac:dyDescent="0.2">
      <c r="A617" t="s">
        <v>36</v>
      </c>
      <c r="B617" t="s">
        <v>6</v>
      </c>
      <c r="C617" t="s">
        <v>99</v>
      </c>
      <c r="D617" t="s">
        <v>103</v>
      </c>
      <c r="E617">
        <v>90</v>
      </c>
      <c r="F617">
        <v>1480680</v>
      </c>
    </row>
    <row r="618" spans="1:6" x14ac:dyDescent="0.2">
      <c r="A618" t="s">
        <v>36</v>
      </c>
      <c r="B618" t="s">
        <v>6</v>
      </c>
      <c r="C618" t="s">
        <v>96</v>
      </c>
      <c r="D618" t="s">
        <v>103</v>
      </c>
      <c r="E618">
        <v>218</v>
      </c>
      <c r="F618">
        <v>5504418</v>
      </c>
    </row>
    <row r="619" spans="1:6" x14ac:dyDescent="0.2">
      <c r="A619" t="s">
        <v>36</v>
      </c>
      <c r="B619" t="s">
        <v>6</v>
      </c>
      <c r="C619" t="s">
        <v>100</v>
      </c>
      <c r="D619" t="s">
        <v>102</v>
      </c>
      <c r="E619">
        <v>108</v>
      </c>
      <c r="F619">
        <v>2487564</v>
      </c>
    </row>
    <row r="620" spans="1:6" x14ac:dyDescent="0.2">
      <c r="A620" t="s">
        <v>36</v>
      </c>
      <c r="B620" t="s">
        <v>6</v>
      </c>
      <c r="C620" t="s">
        <v>97</v>
      </c>
      <c r="D620" t="s">
        <v>102</v>
      </c>
      <c r="E620">
        <v>418</v>
      </c>
      <c r="F620">
        <v>9364979</v>
      </c>
    </row>
    <row r="621" spans="1:6" x14ac:dyDescent="0.2">
      <c r="A621" t="s">
        <v>36</v>
      </c>
      <c r="B621" t="s">
        <v>7</v>
      </c>
      <c r="C621" t="s">
        <v>94</v>
      </c>
      <c r="D621" t="s">
        <v>105</v>
      </c>
      <c r="E621">
        <v>13708</v>
      </c>
      <c r="F621">
        <v>282563110.45999998</v>
      </c>
    </row>
    <row r="622" spans="1:6" x14ac:dyDescent="0.2">
      <c r="A622" t="s">
        <v>36</v>
      </c>
      <c r="B622" t="s">
        <v>7</v>
      </c>
      <c r="C622" t="s">
        <v>98</v>
      </c>
      <c r="D622" t="s">
        <v>104</v>
      </c>
      <c r="E622">
        <v>1088</v>
      </c>
      <c r="F622">
        <v>26665926.5</v>
      </c>
    </row>
    <row r="623" spans="1:6" x14ac:dyDescent="0.2">
      <c r="A623" t="s">
        <v>36</v>
      </c>
      <c r="B623" t="s">
        <v>7</v>
      </c>
      <c r="C623" t="s">
        <v>95</v>
      </c>
      <c r="D623" t="s">
        <v>104</v>
      </c>
      <c r="E623">
        <v>160</v>
      </c>
      <c r="F623">
        <v>4255488.62</v>
      </c>
    </row>
    <row r="624" spans="1:6" x14ac:dyDescent="0.2">
      <c r="A624" t="s">
        <v>36</v>
      </c>
      <c r="B624" t="s">
        <v>7</v>
      </c>
      <c r="C624" t="s">
        <v>99</v>
      </c>
      <c r="D624" t="s">
        <v>103</v>
      </c>
      <c r="E624">
        <v>722</v>
      </c>
      <c r="F624">
        <v>14916404</v>
      </c>
    </row>
    <row r="625" spans="1:6" x14ac:dyDescent="0.2">
      <c r="A625" t="s">
        <v>36</v>
      </c>
      <c r="B625" t="s">
        <v>7</v>
      </c>
      <c r="C625" t="s">
        <v>96</v>
      </c>
      <c r="D625" t="s">
        <v>103</v>
      </c>
      <c r="E625">
        <v>306</v>
      </c>
      <c r="F625">
        <v>8183260</v>
      </c>
    </row>
    <row r="626" spans="1:6" x14ac:dyDescent="0.2">
      <c r="A626" t="s">
        <v>36</v>
      </c>
      <c r="B626" t="s">
        <v>7</v>
      </c>
      <c r="C626" t="s">
        <v>100</v>
      </c>
      <c r="D626" t="s">
        <v>102</v>
      </c>
      <c r="E626">
        <v>96</v>
      </c>
      <c r="F626">
        <v>1647231</v>
      </c>
    </row>
    <row r="627" spans="1:6" x14ac:dyDescent="0.2">
      <c r="A627" t="s">
        <v>36</v>
      </c>
      <c r="B627" t="s">
        <v>7</v>
      </c>
      <c r="C627" t="s">
        <v>97</v>
      </c>
      <c r="D627" t="s">
        <v>102</v>
      </c>
      <c r="E627">
        <v>750</v>
      </c>
      <c r="F627">
        <v>21322402</v>
      </c>
    </row>
    <row r="628" spans="1:6" x14ac:dyDescent="0.2">
      <c r="A628" t="s">
        <v>36</v>
      </c>
      <c r="B628" t="s">
        <v>8</v>
      </c>
      <c r="C628" t="s">
        <v>94</v>
      </c>
      <c r="D628" t="s">
        <v>105</v>
      </c>
      <c r="E628">
        <v>15167</v>
      </c>
      <c r="F628">
        <v>297083705.56</v>
      </c>
    </row>
    <row r="629" spans="1:6" x14ac:dyDescent="0.2">
      <c r="A629" t="s">
        <v>36</v>
      </c>
      <c r="B629" t="s">
        <v>8</v>
      </c>
      <c r="C629" t="s">
        <v>98</v>
      </c>
      <c r="D629" t="s">
        <v>104</v>
      </c>
      <c r="E629">
        <v>192</v>
      </c>
      <c r="F629">
        <v>3484857.44</v>
      </c>
    </row>
    <row r="630" spans="1:6" x14ac:dyDescent="0.2">
      <c r="A630" t="s">
        <v>36</v>
      </c>
      <c r="B630" t="s">
        <v>8</v>
      </c>
      <c r="C630" t="s">
        <v>95</v>
      </c>
      <c r="D630" t="s">
        <v>104</v>
      </c>
      <c r="E630">
        <v>1746</v>
      </c>
      <c r="F630">
        <v>45103053.43</v>
      </c>
    </row>
    <row r="631" spans="1:6" x14ac:dyDescent="0.2">
      <c r="A631" t="s">
        <v>36</v>
      </c>
      <c r="B631" t="s">
        <v>8</v>
      </c>
      <c r="C631" t="s">
        <v>96</v>
      </c>
      <c r="D631" t="s">
        <v>103</v>
      </c>
      <c r="E631">
        <v>784</v>
      </c>
      <c r="F631">
        <v>19730592</v>
      </c>
    </row>
    <row r="632" spans="1:6" x14ac:dyDescent="0.2">
      <c r="A632" t="s">
        <v>36</v>
      </c>
      <c r="B632" t="s">
        <v>8</v>
      </c>
      <c r="C632" t="s">
        <v>97</v>
      </c>
      <c r="D632" t="s">
        <v>102</v>
      </c>
      <c r="E632">
        <v>96</v>
      </c>
      <c r="F632">
        <v>1899108</v>
      </c>
    </row>
    <row r="633" spans="1:6" x14ac:dyDescent="0.2">
      <c r="A633" t="s">
        <v>36</v>
      </c>
      <c r="B633" t="s">
        <v>9</v>
      </c>
      <c r="C633" t="s">
        <v>94</v>
      </c>
      <c r="D633" t="s">
        <v>105</v>
      </c>
      <c r="E633">
        <v>1728</v>
      </c>
      <c r="F633">
        <v>36807525.719999999</v>
      </c>
    </row>
    <row r="634" spans="1:6" x14ac:dyDescent="0.2">
      <c r="A634" t="s">
        <v>36</v>
      </c>
      <c r="B634" t="s">
        <v>9</v>
      </c>
      <c r="C634" t="s">
        <v>98</v>
      </c>
      <c r="D634" t="s">
        <v>104</v>
      </c>
      <c r="E634">
        <v>400</v>
      </c>
      <c r="F634">
        <v>15403799.369999999</v>
      </c>
    </row>
    <row r="635" spans="1:6" x14ac:dyDescent="0.2">
      <c r="A635" t="s">
        <v>36</v>
      </c>
      <c r="B635" t="s">
        <v>9</v>
      </c>
      <c r="C635" t="s">
        <v>95</v>
      </c>
      <c r="D635" t="s">
        <v>104</v>
      </c>
      <c r="E635">
        <v>400</v>
      </c>
      <c r="F635">
        <v>13973411.17</v>
      </c>
    </row>
    <row r="636" spans="1:6" x14ac:dyDescent="0.2">
      <c r="A636" t="s">
        <v>36</v>
      </c>
      <c r="B636" t="s">
        <v>9</v>
      </c>
      <c r="C636" t="s">
        <v>96</v>
      </c>
      <c r="D636" t="s">
        <v>103</v>
      </c>
      <c r="E636">
        <v>32</v>
      </c>
      <c r="F636">
        <v>549728</v>
      </c>
    </row>
    <row r="637" spans="1:6" x14ac:dyDescent="0.2">
      <c r="A637" t="s">
        <v>36</v>
      </c>
      <c r="B637" t="s">
        <v>10</v>
      </c>
      <c r="C637" t="s">
        <v>94</v>
      </c>
      <c r="D637" t="s">
        <v>105</v>
      </c>
      <c r="E637">
        <v>10744</v>
      </c>
      <c r="F637">
        <v>218237352.12</v>
      </c>
    </row>
    <row r="638" spans="1:6" x14ac:dyDescent="0.2">
      <c r="A638" t="s">
        <v>36</v>
      </c>
      <c r="B638" t="s">
        <v>10</v>
      </c>
      <c r="C638" t="s">
        <v>98</v>
      </c>
      <c r="D638" t="s">
        <v>104</v>
      </c>
      <c r="E638">
        <v>216</v>
      </c>
      <c r="F638">
        <v>5987912.3200000003</v>
      </c>
    </row>
    <row r="639" spans="1:6" x14ac:dyDescent="0.2">
      <c r="A639" t="s">
        <v>36</v>
      </c>
      <c r="B639" t="s">
        <v>10</v>
      </c>
      <c r="C639" t="s">
        <v>95</v>
      </c>
      <c r="D639" t="s">
        <v>104</v>
      </c>
      <c r="E639">
        <v>220</v>
      </c>
      <c r="F639">
        <v>5534498.1399999997</v>
      </c>
    </row>
    <row r="640" spans="1:6" x14ac:dyDescent="0.2">
      <c r="A640" t="s">
        <v>36</v>
      </c>
      <c r="B640" t="s">
        <v>10</v>
      </c>
      <c r="C640" t="s">
        <v>99</v>
      </c>
      <c r="D640" t="s">
        <v>103</v>
      </c>
      <c r="E640">
        <v>204</v>
      </c>
      <c r="F640">
        <v>3776066</v>
      </c>
    </row>
    <row r="641" spans="1:6" x14ac:dyDescent="0.2">
      <c r="A641" t="s">
        <v>36</v>
      </c>
      <c r="B641" t="s">
        <v>10</v>
      </c>
      <c r="C641" t="s">
        <v>96</v>
      </c>
      <c r="D641" t="s">
        <v>103</v>
      </c>
      <c r="E641">
        <v>832</v>
      </c>
      <c r="F641">
        <v>26125560</v>
      </c>
    </row>
    <row r="642" spans="1:6" x14ac:dyDescent="0.2">
      <c r="A642" t="s">
        <v>36</v>
      </c>
      <c r="B642" t="s">
        <v>10</v>
      </c>
      <c r="C642" t="s">
        <v>97</v>
      </c>
      <c r="D642" t="s">
        <v>102</v>
      </c>
      <c r="E642">
        <v>352</v>
      </c>
      <c r="F642">
        <v>7969654</v>
      </c>
    </row>
    <row r="643" spans="1:6" x14ac:dyDescent="0.2">
      <c r="A643" t="s">
        <v>36</v>
      </c>
      <c r="B643" t="s">
        <v>11</v>
      </c>
      <c r="C643" t="s">
        <v>94</v>
      </c>
      <c r="D643" t="s">
        <v>105</v>
      </c>
      <c r="E643">
        <v>50412</v>
      </c>
      <c r="F643">
        <v>1111914406.77</v>
      </c>
    </row>
    <row r="644" spans="1:6" x14ac:dyDescent="0.2">
      <c r="A644" t="s">
        <v>36</v>
      </c>
      <c r="B644" t="s">
        <v>11</v>
      </c>
      <c r="C644" t="s">
        <v>98</v>
      </c>
      <c r="D644" t="s">
        <v>104</v>
      </c>
      <c r="E644">
        <v>1499</v>
      </c>
      <c r="F644">
        <v>38016902</v>
      </c>
    </row>
    <row r="645" spans="1:6" x14ac:dyDescent="0.2">
      <c r="A645" t="s">
        <v>36</v>
      </c>
      <c r="B645" t="s">
        <v>11</v>
      </c>
      <c r="C645" t="s">
        <v>95</v>
      </c>
      <c r="D645" t="s">
        <v>104</v>
      </c>
      <c r="E645">
        <v>1328</v>
      </c>
      <c r="F645">
        <v>30505243.59</v>
      </c>
    </row>
    <row r="646" spans="1:6" x14ac:dyDescent="0.2">
      <c r="A646" t="s">
        <v>36</v>
      </c>
      <c r="B646" t="s">
        <v>11</v>
      </c>
      <c r="C646" t="s">
        <v>99</v>
      </c>
      <c r="D646" t="s">
        <v>103</v>
      </c>
      <c r="E646">
        <v>1465</v>
      </c>
      <c r="F646">
        <v>35742571</v>
      </c>
    </row>
    <row r="647" spans="1:6" x14ac:dyDescent="0.2">
      <c r="A647" t="s">
        <v>36</v>
      </c>
      <c r="B647" t="s">
        <v>11</v>
      </c>
      <c r="C647" t="s">
        <v>96</v>
      </c>
      <c r="D647" t="s">
        <v>103</v>
      </c>
      <c r="E647">
        <v>2513</v>
      </c>
      <c r="F647">
        <v>62119703</v>
      </c>
    </row>
    <row r="648" spans="1:6" x14ac:dyDescent="0.2">
      <c r="A648" t="s">
        <v>36</v>
      </c>
      <c r="B648" t="s">
        <v>11</v>
      </c>
      <c r="C648" t="s">
        <v>97</v>
      </c>
      <c r="D648" t="s">
        <v>102</v>
      </c>
      <c r="E648">
        <v>464</v>
      </c>
      <c r="F648">
        <v>8932594</v>
      </c>
    </row>
    <row r="649" spans="1:6" x14ac:dyDescent="0.2">
      <c r="A649" t="s">
        <v>36</v>
      </c>
      <c r="B649" t="s">
        <v>12</v>
      </c>
      <c r="C649" t="s">
        <v>94</v>
      </c>
      <c r="D649" t="s">
        <v>105</v>
      </c>
      <c r="E649">
        <v>19364</v>
      </c>
      <c r="F649">
        <v>384746323.05000001</v>
      </c>
    </row>
    <row r="650" spans="1:6" x14ac:dyDescent="0.2">
      <c r="A650" t="s">
        <v>36</v>
      </c>
      <c r="B650" t="s">
        <v>12</v>
      </c>
      <c r="C650" t="s">
        <v>98</v>
      </c>
      <c r="D650" t="s">
        <v>104</v>
      </c>
      <c r="E650">
        <v>787</v>
      </c>
      <c r="F650">
        <v>18326616.440000001</v>
      </c>
    </row>
    <row r="651" spans="1:6" x14ac:dyDescent="0.2">
      <c r="A651" t="s">
        <v>36</v>
      </c>
      <c r="B651" t="s">
        <v>12</v>
      </c>
      <c r="C651" t="s">
        <v>95</v>
      </c>
      <c r="D651" t="s">
        <v>104</v>
      </c>
      <c r="E651">
        <v>1202</v>
      </c>
      <c r="F651">
        <v>26674155.82</v>
      </c>
    </row>
    <row r="652" spans="1:6" x14ac:dyDescent="0.2">
      <c r="A652" t="s">
        <v>36</v>
      </c>
      <c r="B652" t="s">
        <v>12</v>
      </c>
      <c r="C652" t="s">
        <v>99</v>
      </c>
      <c r="D652" t="s">
        <v>103</v>
      </c>
      <c r="E652">
        <v>80</v>
      </c>
      <c r="F652">
        <v>1276640</v>
      </c>
    </row>
    <row r="653" spans="1:6" x14ac:dyDescent="0.2">
      <c r="A653" t="s">
        <v>36</v>
      </c>
      <c r="B653" t="s">
        <v>12</v>
      </c>
      <c r="C653" t="s">
        <v>96</v>
      </c>
      <c r="D653" t="s">
        <v>103</v>
      </c>
      <c r="E653">
        <v>1775</v>
      </c>
      <c r="F653">
        <v>50008955</v>
      </c>
    </row>
    <row r="654" spans="1:6" x14ac:dyDescent="0.2">
      <c r="A654" t="s">
        <v>36</v>
      </c>
      <c r="B654" t="s">
        <v>12</v>
      </c>
      <c r="C654" t="s">
        <v>97</v>
      </c>
      <c r="D654" t="s">
        <v>102</v>
      </c>
      <c r="E654">
        <v>554</v>
      </c>
      <c r="F654">
        <v>12330880</v>
      </c>
    </row>
    <row r="655" spans="1:6" x14ac:dyDescent="0.2">
      <c r="A655" t="s">
        <v>36</v>
      </c>
      <c r="B655" t="s">
        <v>13</v>
      </c>
      <c r="C655" t="s">
        <v>94</v>
      </c>
      <c r="D655" t="s">
        <v>105</v>
      </c>
      <c r="E655">
        <v>13535</v>
      </c>
      <c r="F655">
        <v>284910852.17000002</v>
      </c>
    </row>
    <row r="656" spans="1:6" x14ac:dyDescent="0.2">
      <c r="A656" t="s">
        <v>36</v>
      </c>
      <c r="B656" t="s">
        <v>13</v>
      </c>
      <c r="C656" t="s">
        <v>98</v>
      </c>
      <c r="D656" t="s">
        <v>104</v>
      </c>
      <c r="E656">
        <v>1625</v>
      </c>
      <c r="F656">
        <v>44321726.659999996</v>
      </c>
    </row>
    <row r="657" spans="1:6" x14ac:dyDescent="0.2">
      <c r="A657" t="s">
        <v>36</v>
      </c>
      <c r="B657" t="s">
        <v>13</v>
      </c>
      <c r="C657" t="s">
        <v>95</v>
      </c>
      <c r="D657" t="s">
        <v>104</v>
      </c>
      <c r="E657">
        <v>2542</v>
      </c>
      <c r="F657">
        <v>69859494.25</v>
      </c>
    </row>
    <row r="658" spans="1:6" x14ac:dyDescent="0.2">
      <c r="A658" t="s">
        <v>36</v>
      </c>
      <c r="B658" t="s">
        <v>13</v>
      </c>
      <c r="C658" t="s">
        <v>99</v>
      </c>
      <c r="D658" t="s">
        <v>103</v>
      </c>
      <c r="E658">
        <v>1463</v>
      </c>
      <c r="F658">
        <v>31476374</v>
      </c>
    </row>
    <row r="659" spans="1:6" x14ac:dyDescent="0.2">
      <c r="A659" t="s">
        <v>36</v>
      </c>
      <c r="B659" t="s">
        <v>13</v>
      </c>
      <c r="C659" t="s">
        <v>96</v>
      </c>
      <c r="D659" t="s">
        <v>103</v>
      </c>
      <c r="E659">
        <v>80</v>
      </c>
      <c r="F659">
        <v>2140640</v>
      </c>
    </row>
    <row r="660" spans="1:6" x14ac:dyDescent="0.2">
      <c r="A660" t="s">
        <v>36</v>
      </c>
      <c r="B660" t="s">
        <v>13</v>
      </c>
      <c r="C660" t="s">
        <v>100</v>
      </c>
      <c r="D660" t="s">
        <v>102</v>
      </c>
      <c r="E660">
        <v>136</v>
      </c>
      <c r="F660">
        <v>2983296</v>
      </c>
    </row>
    <row r="661" spans="1:6" x14ac:dyDescent="0.2">
      <c r="A661" t="s">
        <v>36</v>
      </c>
      <c r="B661" t="s">
        <v>13</v>
      </c>
      <c r="C661" t="s">
        <v>97</v>
      </c>
      <c r="D661" t="s">
        <v>102</v>
      </c>
      <c r="E661">
        <v>414</v>
      </c>
      <c r="F661">
        <v>8225119</v>
      </c>
    </row>
    <row r="662" spans="1:6" x14ac:dyDescent="0.2">
      <c r="A662" t="s">
        <v>36</v>
      </c>
      <c r="B662" t="s">
        <v>14</v>
      </c>
      <c r="C662" t="s">
        <v>94</v>
      </c>
      <c r="D662" t="s">
        <v>105</v>
      </c>
      <c r="E662">
        <v>10183</v>
      </c>
      <c r="F662">
        <v>222556433.81</v>
      </c>
    </row>
    <row r="663" spans="1:6" x14ac:dyDescent="0.2">
      <c r="A663" t="s">
        <v>36</v>
      </c>
      <c r="B663" t="s">
        <v>14</v>
      </c>
      <c r="C663" t="s">
        <v>98</v>
      </c>
      <c r="D663" t="s">
        <v>104</v>
      </c>
      <c r="E663">
        <v>268</v>
      </c>
      <c r="F663">
        <v>5852722.5800000001</v>
      </c>
    </row>
    <row r="664" spans="1:6" x14ac:dyDescent="0.2">
      <c r="A664" t="s">
        <v>36</v>
      </c>
      <c r="B664" t="s">
        <v>14</v>
      </c>
      <c r="C664" t="s">
        <v>95</v>
      </c>
      <c r="D664" t="s">
        <v>104</v>
      </c>
      <c r="E664">
        <v>1466</v>
      </c>
      <c r="F664">
        <v>38568960.920000002</v>
      </c>
    </row>
    <row r="665" spans="1:6" x14ac:dyDescent="0.2">
      <c r="A665" t="s">
        <v>36</v>
      </c>
      <c r="B665" t="s">
        <v>14</v>
      </c>
      <c r="C665" t="s">
        <v>99</v>
      </c>
      <c r="D665" t="s">
        <v>103</v>
      </c>
      <c r="E665">
        <v>1762</v>
      </c>
      <c r="F665">
        <v>45702281</v>
      </c>
    </row>
    <row r="666" spans="1:6" x14ac:dyDescent="0.2">
      <c r="A666" t="s">
        <v>36</v>
      </c>
      <c r="B666" t="s">
        <v>14</v>
      </c>
      <c r="C666" t="s">
        <v>96</v>
      </c>
      <c r="D666" t="s">
        <v>103</v>
      </c>
      <c r="E666">
        <v>275</v>
      </c>
      <c r="F666">
        <v>6151367</v>
      </c>
    </row>
    <row r="667" spans="1:6" x14ac:dyDescent="0.2">
      <c r="A667" t="s">
        <v>36</v>
      </c>
      <c r="B667" t="s">
        <v>14</v>
      </c>
      <c r="C667" t="s">
        <v>100</v>
      </c>
      <c r="D667" t="s">
        <v>102</v>
      </c>
      <c r="E667">
        <v>34</v>
      </c>
      <c r="F667">
        <v>1024828</v>
      </c>
    </row>
    <row r="668" spans="1:6" x14ac:dyDescent="0.2">
      <c r="A668" t="s">
        <v>36</v>
      </c>
      <c r="B668" t="s">
        <v>15</v>
      </c>
      <c r="C668" t="s">
        <v>94</v>
      </c>
      <c r="D668" t="s">
        <v>105</v>
      </c>
      <c r="E668">
        <v>10640</v>
      </c>
      <c r="F668">
        <v>212525798.18000001</v>
      </c>
    </row>
    <row r="669" spans="1:6" x14ac:dyDescent="0.2">
      <c r="A669" t="s">
        <v>36</v>
      </c>
      <c r="B669" t="s">
        <v>15</v>
      </c>
      <c r="C669" t="s">
        <v>98</v>
      </c>
      <c r="D669" t="s">
        <v>104</v>
      </c>
      <c r="E669">
        <v>376</v>
      </c>
      <c r="F669">
        <v>8490019.6199999992</v>
      </c>
    </row>
    <row r="670" spans="1:6" x14ac:dyDescent="0.2">
      <c r="A670" t="s">
        <v>36</v>
      </c>
      <c r="B670" t="s">
        <v>15</v>
      </c>
      <c r="C670" t="s">
        <v>95</v>
      </c>
      <c r="D670" t="s">
        <v>104</v>
      </c>
      <c r="E670">
        <v>942</v>
      </c>
      <c r="F670">
        <v>27010620.93</v>
      </c>
    </row>
    <row r="671" spans="1:6" x14ac:dyDescent="0.2">
      <c r="A671" t="s">
        <v>36</v>
      </c>
      <c r="B671" t="s">
        <v>15</v>
      </c>
      <c r="C671" t="s">
        <v>99</v>
      </c>
      <c r="D671" t="s">
        <v>103</v>
      </c>
      <c r="E671">
        <v>2371</v>
      </c>
      <c r="F671">
        <v>48904166</v>
      </c>
    </row>
    <row r="672" spans="1:6" x14ac:dyDescent="0.2">
      <c r="A672" t="s">
        <v>36</v>
      </c>
      <c r="B672" t="s">
        <v>15</v>
      </c>
      <c r="C672" t="s">
        <v>96</v>
      </c>
      <c r="D672" t="s">
        <v>103</v>
      </c>
      <c r="E672">
        <v>1473</v>
      </c>
      <c r="F672">
        <v>45967264</v>
      </c>
    </row>
    <row r="673" spans="1:6" x14ac:dyDescent="0.2">
      <c r="A673" t="s">
        <v>36</v>
      </c>
      <c r="B673" t="s">
        <v>15</v>
      </c>
      <c r="C673" t="s">
        <v>97</v>
      </c>
      <c r="D673" t="s">
        <v>102</v>
      </c>
      <c r="E673">
        <v>601</v>
      </c>
      <c r="F673">
        <v>12660613</v>
      </c>
    </row>
    <row r="674" spans="1:6" x14ac:dyDescent="0.2">
      <c r="A674" t="s">
        <v>36</v>
      </c>
      <c r="B674" t="s">
        <v>16</v>
      </c>
      <c r="C674" t="s">
        <v>94</v>
      </c>
      <c r="D674" t="s">
        <v>105</v>
      </c>
      <c r="E674">
        <v>2706</v>
      </c>
      <c r="F674">
        <v>58259458.439999998</v>
      </c>
    </row>
    <row r="675" spans="1:6" x14ac:dyDescent="0.2">
      <c r="A675" t="s">
        <v>36</v>
      </c>
      <c r="B675" t="s">
        <v>16</v>
      </c>
      <c r="C675" t="s">
        <v>99</v>
      </c>
      <c r="D675" t="s">
        <v>103</v>
      </c>
      <c r="E675">
        <v>127</v>
      </c>
      <c r="F675">
        <v>2438243</v>
      </c>
    </row>
    <row r="676" spans="1:6" x14ac:dyDescent="0.2">
      <c r="A676" t="s">
        <v>36</v>
      </c>
      <c r="B676" t="s">
        <v>16</v>
      </c>
      <c r="C676" t="s">
        <v>96</v>
      </c>
      <c r="D676" t="s">
        <v>103</v>
      </c>
      <c r="E676">
        <v>65</v>
      </c>
      <c r="F676">
        <v>1345390</v>
      </c>
    </row>
    <row r="677" spans="1:6" x14ac:dyDescent="0.2">
      <c r="A677" t="s">
        <v>36</v>
      </c>
      <c r="B677" t="s">
        <v>16</v>
      </c>
      <c r="C677" t="s">
        <v>97</v>
      </c>
      <c r="D677" t="s">
        <v>102</v>
      </c>
      <c r="E677">
        <v>871</v>
      </c>
      <c r="F677">
        <v>20011517</v>
      </c>
    </row>
    <row r="678" spans="1:6" x14ac:dyDescent="0.2">
      <c r="A678" t="s">
        <v>36</v>
      </c>
      <c r="B678" t="s">
        <v>17</v>
      </c>
      <c r="C678" t="s">
        <v>94</v>
      </c>
      <c r="D678" t="s">
        <v>105</v>
      </c>
      <c r="E678">
        <v>9254</v>
      </c>
      <c r="F678">
        <v>168739298.91</v>
      </c>
    </row>
    <row r="679" spans="1:6" x14ac:dyDescent="0.2">
      <c r="A679" t="s">
        <v>36</v>
      </c>
      <c r="B679" t="s">
        <v>17</v>
      </c>
      <c r="C679" t="s">
        <v>98</v>
      </c>
      <c r="D679" t="s">
        <v>104</v>
      </c>
      <c r="E679">
        <v>869</v>
      </c>
      <c r="F679">
        <v>17932410.199999999</v>
      </c>
    </row>
    <row r="680" spans="1:6" x14ac:dyDescent="0.2">
      <c r="A680" t="s">
        <v>36</v>
      </c>
      <c r="B680" t="s">
        <v>17</v>
      </c>
      <c r="C680" t="s">
        <v>95</v>
      </c>
      <c r="D680" t="s">
        <v>104</v>
      </c>
      <c r="E680">
        <v>2940</v>
      </c>
      <c r="F680">
        <v>71340463.269999996</v>
      </c>
    </row>
    <row r="681" spans="1:6" x14ac:dyDescent="0.2">
      <c r="A681" t="s">
        <v>36</v>
      </c>
      <c r="B681" t="s">
        <v>17</v>
      </c>
      <c r="C681" t="s">
        <v>99</v>
      </c>
      <c r="D681" t="s">
        <v>103</v>
      </c>
      <c r="E681">
        <v>2156</v>
      </c>
      <c r="F681">
        <v>40067532</v>
      </c>
    </row>
    <row r="682" spans="1:6" x14ac:dyDescent="0.2">
      <c r="A682" t="s">
        <v>36</v>
      </c>
      <c r="B682" t="s">
        <v>17</v>
      </c>
      <c r="C682" t="s">
        <v>96</v>
      </c>
      <c r="D682" t="s">
        <v>103</v>
      </c>
      <c r="E682">
        <v>366</v>
      </c>
      <c r="F682">
        <v>7799288</v>
      </c>
    </row>
    <row r="683" spans="1:6" x14ac:dyDescent="0.2">
      <c r="A683" t="s">
        <v>36</v>
      </c>
      <c r="B683" t="s">
        <v>17</v>
      </c>
      <c r="C683" t="s">
        <v>100</v>
      </c>
      <c r="D683" t="s">
        <v>102</v>
      </c>
      <c r="E683">
        <v>114</v>
      </c>
      <c r="F683">
        <v>3298428</v>
      </c>
    </row>
    <row r="684" spans="1:6" x14ac:dyDescent="0.2">
      <c r="A684" t="s">
        <v>36</v>
      </c>
      <c r="B684" t="s">
        <v>17</v>
      </c>
      <c r="C684" t="s">
        <v>97</v>
      </c>
      <c r="D684" t="s">
        <v>102</v>
      </c>
      <c r="E684">
        <v>506</v>
      </c>
      <c r="F684">
        <v>13278963</v>
      </c>
    </row>
    <row r="685" spans="1:6" x14ac:dyDescent="0.2">
      <c r="A685" t="s">
        <v>36</v>
      </c>
      <c r="B685" t="s">
        <v>18</v>
      </c>
      <c r="C685" t="s">
        <v>94</v>
      </c>
      <c r="D685" t="s">
        <v>105</v>
      </c>
      <c r="E685">
        <v>1135</v>
      </c>
      <c r="F685">
        <v>23780159.050000001</v>
      </c>
    </row>
    <row r="686" spans="1:6" x14ac:dyDescent="0.2">
      <c r="A686" t="s">
        <v>36</v>
      </c>
      <c r="B686" t="s">
        <v>18</v>
      </c>
      <c r="C686" t="s">
        <v>98</v>
      </c>
      <c r="D686" t="s">
        <v>104</v>
      </c>
      <c r="E686">
        <v>128</v>
      </c>
      <c r="F686">
        <v>3312236.02</v>
      </c>
    </row>
    <row r="687" spans="1:6" x14ac:dyDescent="0.2">
      <c r="A687" t="s">
        <v>36</v>
      </c>
      <c r="B687" t="s">
        <v>18</v>
      </c>
      <c r="C687" t="s">
        <v>96</v>
      </c>
      <c r="D687" t="s">
        <v>103</v>
      </c>
      <c r="E687">
        <v>62</v>
      </c>
      <c r="F687">
        <v>1567336</v>
      </c>
    </row>
    <row r="688" spans="1:6" x14ac:dyDescent="0.2">
      <c r="A688" t="s">
        <v>36</v>
      </c>
      <c r="B688" t="s">
        <v>18</v>
      </c>
      <c r="C688" t="s">
        <v>97</v>
      </c>
      <c r="D688" t="s">
        <v>102</v>
      </c>
      <c r="E688">
        <v>344</v>
      </c>
      <c r="F688">
        <v>7252720</v>
      </c>
    </row>
    <row r="689" spans="1:6" x14ac:dyDescent="0.2">
      <c r="A689" t="s">
        <v>36</v>
      </c>
      <c r="B689" t="s">
        <v>19</v>
      </c>
      <c r="C689" t="s">
        <v>94</v>
      </c>
      <c r="D689" t="s">
        <v>105</v>
      </c>
      <c r="E689">
        <v>9639</v>
      </c>
      <c r="F689">
        <v>211122584.21000001</v>
      </c>
    </row>
    <row r="690" spans="1:6" x14ac:dyDescent="0.2">
      <c r="A690" t="s">
        <v>36</v>
      </c>
      <c r="B690" t="s">
        <v>19</v>
      </c>
      <c r="C690" t="s">
        <v>98</v>
      </c>
      <c r="D690" t="s">
        <v>104</v>
      </c>
      <c r="E690">
        <v>1751</v>
      </c>
      <c r="F690">
        <v>41745424.969999999</v>
      </c>
    </row>
    <row r="691" spans="1:6" x14ac:dyDescent="0.2">
      <c r="A691" t="s">
        <v>36</v>
      </c>
      <c r="B691" t="s">
        <v>19</v>
      </c>
      <c r="C691" t="s">
        <v>95</v>
      </c>
      <c r="D691" t="s">
        <v>104</v>
      </c>
      <c r="E691">
        <v>2441</v>
      </c>
      <c r="F691">
        <v>60333148.210000001</v>
      </c>
    </row>
    <row r="692" spans="1:6" x14ac:dyDescent="0.2">
      <c r="A692" t="s">
        <v>36</v>
      </c>
      <c r="B692" t="s">
        <v>19</v>
      </c>
      <c r="C692" t="s">
        <v>99</v>
      </c>
      <c r="D692" t="s">
        <v>103</v>
      </c>
      <c r="E692">
        <v>900</v>
      </c>
      <c r="F692">
        <v>26122956</v>
      </c>
    </row>
    <row r="693" spans="1:6" x14ac:dyDescent="0.2">
      <c r="A693" t="s">
        <v>36</v>
      </c>
      <c r="B693" t="s">
        <v>19</v>
      </c>
      <c r="C693" t="s">
        <v>96</v>
      </c>
      <c r="D693" t="s">
        <v>103</v>
      </c>
      <c r="E693">
        <v>1249</v>
      </c>
      <c r="F693">
        <v>31600661</v>
      </c>
    </row>
    <row r="694" spans="1:6" x14ac:dyDescent="0.2">
      <c r="A694" t="s">
        <v>36</v>
      </c>
      <c r="B694" t="s">
        <v>19</v>
      </c>
      <c r="C694" t="s">
        <v>97</v>
      </c>
      <c r="D694" t="s">
        <v>102</v>
      </c>
      <c r="E694">
        <v>339</v>
      </c>
      <c r="F694">
        <v>6999981</v>
      </c>
    </row>
    <row r="695" spans="1:6" x14ac:dyDescent="0.2">
      <c r="A695" t="s">
        <v>36</v>
      </c>
      <c r="B695" t="s">
        <v>20</v>
      </c>
      <c r="C695" t="s">
        <v>94</v>
      </c>
      <c r="D695" t="s">
        <v>105</v>
      </c>
      <c r="E695">
        <v>6374</v>
      </c>
      <c r="F695">
        <v>143920024.34999999</v>
      </c>
    </row>
    <row r="696" spans="1:6" x14ac:dyDescent="0.2">
      <c r="A696" t="s">
        <v>36</v>
      </c>
      <c r="B696" t="s">
        <v>20</v>
      </c>
      <c r="C696" t="s">
        <v>98</v>
      </c>
      <c r="D696" t="s">
        <v>104</v>
      </c>
      <c r="E696">
        <v>306</v>
      </c>
      <c r="F696">
        <v>6943135.4000000004</v>
      </c>
    </row>
    <row r="697" spans="1:6" x14ac:dyDescent="0.2">
      <c r="A697" t="s">
        <v>36</v>
      </c>
      <c r="B697" t="s">
        <v>20</v>
      </c>
      <c r="C697" t="s">
        <v>95</v>
      </c>
      <c r="D697" t="s">
        <v>104</v>
      </c>
      <c r="E697">
        <v>108</v>
      </c>
      <c r="F697">
        <v>3944320.43</v>
      </c>
    </row>
    <row r="698" spans="1:6" x14ac:dyDescent="0.2">
      <c r="A698" t="s">
        <v>36</v>
      </c>
      <c r="B698" t="s">
        <v>20</v>
      </c>
      <c r="C698" t="s">
        <v>99</v>
      </c>
      <c r="D698" t="s">
        <v>103</v>
      </c>
      <c r="E698">
        <v>164</v>
      </c>
      <c r="F698">
        <v>3616166</v>
      </c>
    </row>
    <row r="699" spans="1:6" x14ac:dyDescent="0.2">
      <c r="A699" t="s">
        <v>36</v>
      </c>
      <c r="B699" t="s">
        <v>20</v>
      </c>
      <c r="C699" t="s">
        <v>96</v>
      </c>
      <c r="D699" t="s">
        <v>103</v>
      </c>
      <c r="E699">
        <v>110</v>
      </c>
      <c r="F699">
        <v>3055150</v>
      </c>
    </row>
    <row r="700" spans="1:6" x14ac:dyDescent="0.2">
      <c r="A700" t="s">
        <v>36</v>
      </c>
      <c r="B700" t="s">
        <v>20</v>
      </c>
      <c r="C700" t="s">
        <v>100</v>
      </c>
      <c r="D700" t="s">
        <v>102</v>
      </c>
      <c r="E700">
        <v>16</v>
      </c>
      <c r="F700">
        <v>350976</v>
      </c>
    </row>
    <row r="701" spans="1:6" x14ac:dyDescent="0.2">
      <c r="A701" t="s">
        <v>36</v>
      </c>
      <c r="B701" t="s">
        <v>20</v>
      </c>
      <c r="C701" t="s">
        <v>97</v>
      </c>
      <c r="D701" t="s">
        <v>102</v>
      </c>
      <c r="E701">
        <v>124</v>
      </c>
      <c r="F701">
        <v>2707748</v>
      </c>
    </row>
    <row r="702" spans="1:6" x14ac:dyDescent="0.2">
      <c r="A702" t="s">
        <v>36</v>
      </c>
      <c r="B702" t="s">
        <v>27</v>
      </c>
      <c r="C702" t="s">
        <v>95</v>
      </c>
      <c r="D702" t="s">
        <v>104</v>
      </c>
      <c r="E702">
        <v>24</v>
      </c>
      <c r="F702">
        <v>619005.88</v>
      </c>
    </row>
    <row r="703" spans="1:6" x14ac:dyDescent="0.2">
      <c r="A703" t="s">
        <v>36</v>
      </c>
      <c r="B703" t="s">
        <v>22</v>
      </c>
      <c r="C703" t="s">
        <v>94</v>
      </c>
      <c r="D703" t="s">
        <v>105</v>
      </c>
      <c r="E703">
        <v>10024</v>
      </c>
      <c r="F703">
        <v>225764139.37</v>
      </c>
    </row>
    <row r="704" spans="1:6" x14ac:dyDescent="0.2">
      <c r="A704" t="s">
        <v>36</v>
      </c>
      <c r="B704" t="s">
        <v>22</v>
      </c>
      <c r="C704" t="s">
        <v>95</v>
      </c>
      <c r="D704" t="s">
        <v>104</v>
      </c>
      <c r="E704">
        <v>180</v>
      </c>
      <c r="F704">
        <v>5483329.7800000003</v>
      </c>
    </row>
    <row r="705" spans="1:6" x14ac:dyDescent="0.2">
      <c r="A705" t="s">
        <v>36</v>
      </c>
      <c r="B705" t="s">
        <v>22</v>
      </c>
      <c r="C705" t="s">
        <v>99</v>
      </c>
      <c r="D705" t="s">
        <v>103</v>
      </c>
      <c r="E705">
        <v>1298</v>
      </c>
      <c r="F705">
        <v>41354778</v>
      </c>
    </row>
    <row r="706" spans="1:6" x14ac:dyDescent="0.2">
      <c r="A706" t="s">
        <v>36</v>
      </c>
      <c r="B706" t="s">
        <v>22</v>
      </c>
      <c r="C706" t="s">
        <v>96</v>
      </c>
      <c r="D706" t="s">
        <v>103</v>
      </c>
      <c r="E706">
        <v>1158</v>
      </c>
      <c r="F706">
        <v>31573728</v>
      </c>
    </row>
    <row r="707" spans="1:6" x14ac:dyDescent="0.2">
      <c r="A707" t="s">
        <v>36</v>
      </c>
      <c r="B707" t="s">
        <v>22</v>
      </c>
      <c r="C707" t="s">
        <v>100</v>
      </c>
      <c r="D707" t="s">
        <v>102</v>
      </c>
      <c r="E707">
        <v>356</v>
      </c>
      <c r="F707">
        <v>8300340</v>
      </c>
    </row>
    <row r="708" spans="1:6" x14ac:dyDescent="0.2">
      <c r="A708" t="s">
        <v>36</v>
      </c>
      <c r="B708" t="s">
        <v>22</v>
      </c>
      <c r="C708" t="s">
        <v>97</v>
      </c>
      <c r="D708" t="s">
        <v>102</v>
      </c>
      <c r="E708">
        <v>540</v>
      </c>
      <c r="F708">
        <v>13616512</v>
      </c>
    </row>
    <row r="709" spans="1:6" x14ac:dyDescent="0.2">
      <c r="A709" t="s">
        <v>36</v>
      </c>
      <c r="B709" t="s">
        <v>23</v>
      </c>
      <c r="C709" t="s">
        <v>94</v>
      </c>
      <c r="D709" t="s">
        <v>105</v>
      </c>
      <c r="E709">
        <v>9693</v>
      </c>
      <c r="F709">
        <v>208250616.43000001</v>
      </c>
    </row>
    <row r="710" spans="1:6" x14ac:dyDescent="0.2">
      <c r="A710" t="s">
        <v>36</v>
      </c>
      <c r="B710" t="s">
        <v>23</v>
      </c>
      <c r="C710" t="s">
        <v>95</v>
      </c>
      <c r="D710" t="s">
        <v>104</v>
      </c>
      <c r="E710">
        <v>87</v>
      </c>
      <c r="F710">
        <v>2142477.71</v>
      </c>
    </row>
    <row r="711" spans="1:6" x14ac:dyDescent="0.2">
      <c r="A711" t="s">
        <v>36</v>
      </c>
      <c r="B711" t="s">
        <v>23</v>
      </c>
      <c r="C711" t="s">
        <v>99</v>
      </c>
      <c r="D711" t="s">
        <v>103</v>
      </c>
      <c r="E711">
        <v>827</v>
      </c>
      <c r="F711">
        <v>16216975</v>
      </c>
    </row>
    <row r="712" spans="1:6" x14ac:dyDescent="0.2">
      <c r="A712" t="s">
        <v>36</v>
      </c>
      <c r="B712" t="s">
        <v>23</v>
      </c>
      <c r="C712" t="s">
        <v>96</v>
      </c>
      <c r="D712" t="s">
        <v>103</v>
      </c>
      <c r="E712">
        <v>1358</v>
      </c>
      <c r="F712">
        <v>30134460</v>
      </c>
    </row>
    <row r="713" spans="1:6" x14ac:dyDescent="0.2">
      <c r="A713" t="s">
        <v>36</v>
      </c>
      <c r="B713" t="s">
        <v>25</v>
      </c>
      <c r="C713" t="s">
        <v>94</v>
      </c>
      <c r="D713" t="s">
        <v>105</v>
      </c>
      <c r="E713">
        <v>31328</v>
      </c>
      <c r="F713">
        <v>617964670.51999998</v>
      </c>
    </row>
    <row r="714" spans="1:6" x14ac:dyDescent="0.2">
      <c r="A714" t="s">
        <v>36</v>
      </c>
      <c r="B714" t="s">
        <v>25</v>
      </c>
      <c r="C714" t="s">
        <v>98</v>
      </c>
      <c r="D714" t="s">
        <v>104</v>
      </c>
      <c r="E714">
        <v>1327</v>
      </c>
      <c r="F714">
        <v>30899041.41</v>
      </c>
    </row>
    <row r="715" spans="1:6" x14ac:dyDescent="0.2">
      <c r="A715" t="s">
        <v>36</v>
      </c>
      <c r="B715" t="s">
        <v>25</v>
      </c>
      <c r="C715" t="s">
        <v>95</v>
      </c>
      <c r="D715" t="s">
        <v>104</v>
      </c>
      <c r="E715">
        <v>1569</v>
      </c>
      <c r="F715">
        <v>37505917.82</v>
      </c>
    </row>
    <row r="716" spans="1:6" x14ac:dyDescent="0.2">
      <c r="A716" t="s">
        <v>36</v>
      </c>
      <c r="B716" t="s">
        <v>25</v>
      </c>
      <c r="C716" t="s">
        <v>99</v>
      </c>
      <c r="D716" t="s">
        <v>103</v>
      </c>
      <c r="E716">
        <v>2367</v>
      </c>
      <c r="F716">
        <v>51555142</v>
      </c>
    </row>
    <row r="717" spans="1:6" x14ac:dyDescent="0.2">
      <c r="A717" t="s">
        <v>36</v>
      </c>
      <c r="B717" t="s">
        <v>25</v>
      </c>
      <c r="C717" t="s">
        <v>96</v>
      </c>
      <c r="D717" t="s">
        <v>103</v>
      </c>
      <c r="E717">
        <v>5230</v>
      </c>
      <c r="F717">
        <v>136564027</v>
      </c>
    </row>
    <row r="718" spans="1:6" x14ac:dyDescent="0.2">
      <c r="A718" t="s">
        <v>36</v>
      </c>
      <c r="B718" t="s">
        <v>25</v>
      </c>
      <c r="C718" t="s">
        <v>100</v>
      </c>
      <c r="D718" t="s">
        <v>102</v>
      </c>
      <c r="E718">
        <v>50</v>
      </c>
      <c r="F718">
        <v>1096800</v>
      </c>
    </row>
    <row r="719" spans="1:6" x14ac:dyDescent="0.2">
      <c r="A719" t="s">
        <v>36</v>
      </c>
      <c r="B719" t="s">
        <v>25</v>
      </c>
      <c r="C719" t="s">
        <v>97</v>
      </c>
      <c r="D719" t="s">
        <v>102</v>
      </c>
      <c r="E719">
        <v>1326</v>
      </c>
      <c r="F719">
        <v>27378884</v>
      </c>
    </row>
    <row r="720" spans="1:6" x14ac:dyDescent="0.2">
      <c r="A720" t="s">
        <v>36</v>
      </c>
      <c r="B720" t="s">
        <v>35</v>
      </c>
      <c r="C720" t="s">
        <v>94</v>
      </c>
      <c r="D720" t="s">
        <v>105</v>
      </c>
      <c r="E720">
        <v>544</v>
      </c>
      <c r="F720">
        <v>10513045.130000001</v>
      </c>
    </row>
    <row r="721" spans="1:6" x14ac:dyDescent="0.2">
      <c r="A721" t="s">
        <v>36</v>
      </c>
      <c r="B721" t="s">
        <v>35</v>
      </c>
      <c r="C721" t="s">
        <v>95</v>
      </c>
      <c r="D721" t="s">
        <v>104</v>
      </c>
      <c r="E721">
        <v>281</v>
      </c>
      <c r="F721">
        <v>6071035.9900000002</v>
      </c>
    </row>
    <row r="722" spans="1:6" x14ac:dyDescent="0.2">
      <c r="A722" t="s">
        <v>36</v>
      </c>
      <c r="B722" t="s">
        <v>35</v>
      </c>
      <c r="C722" t="s">
        <v>96</v>
      </c>
      <c r="D722" t="s">
        <v>103</v>
      </c>
      <c r="E722">
        <v>448</v>
      </c>
      <c r="F722">
        <v>15741312</v>
      </c>
    </row>
    <row r="723" spans="1:6" x14ac:dyDescent="0.2">
      <c r="A723" t="s">
        <v>36</v>
      </c>
      <c r="B723" t="s">
        <v>32</v>
      </c>
      <c r="C723" t="s">
        <v>94</v>
      </c>
      <c r="D723" t="s">
        <v>105</v>
      </c>
      <c r="E723">
        <v>3154</v>
      </c>
      <c r="F723">
        <v>67884441.400000006</v>
      </c>
    </row>
    <row r="724" spans="1:6" x14ac:dyDescent="0.2">
      <c r="A724" t="s">
        <v>36</v>
      </c>
      <c r="B724" t="s">
        <v>32</v>
      </c>
      <c r="C724" t="s">
        <v>95</v>
      </c>
      <c r="D724" t="s">
        <v>104</v>
      </c>
      <c r="E724">
        <v>128</v>
      </c>
      <c r="F724">
        <v>2924729.77</v>
      </c>
    </row>
    <row r="725" spans="1:6" x14ac:dyDescent="0.2">
      <c r="A725" t="s">
        <v>36</v>
      </c>
      <c r="B725" t="s">
        <v>32</v>
      </c>
      <c r="C725" t="s">
        <v>96</v>
      </c>
      <c r="D725" t="s">
        <v>103</v>
      </c>
      <c r="E725">
        <v>164</v>
      </c>
      <c r="F725">
        <v>4725302</v>
      </c>
    </row>
    <row r="726" spans="1:6" x14ac:dyDescent="0.2">
      <c r="A726" t="s">
        <v>37</v>
      </c>
      <c r="B726" t="s">
        <v>3</v>
      </c>
      <c r="C726" t="s">
        <v>94</v>
      </c>
      <c r="D726" t="s">
        <v>105</v>
      </c>
      <c r="E726">
        <v>25438</v>
      </c>
      <c r="F726">
        <v>498741280.94999999</v>
      </c>
    </row>
    <row r="727" spans="1:6" x14ac:dyDescent="0.2">
      <c r="A727" t="s">
        <v>37</v>
      </c>
      <c r="B727" t="s">
        <v>3</v>
      </c>
      <c r="C727" t="s">
        <v>98</v>
      </c>
      <c r="D727" t="s">
        <v>104</v>
      </c>
      <c r="E727">
        <v>428</v>
      </c>
      <c r="F727">
        <v>12771644.98</v>
      </c>
    </row>
    <row r="728" spans="1:6" x14ac:dyDescent="0.2">
      <c r="A728" t="s">
        <v>37</v>
      </c>
      <c r="B728" t="s">
        <v>3</v>
      </c>
      <c r="C728" t="s">
        <v>95</v>
      </c>
      <c r="D728" t="s">
        <v>104</v>
      </c>
      <c r="E728">
        <v>506</v>
      </c>
      <c r="F728">
        <v>15044788.439999999</v>
      </c>
    </row>
    <row r="729" spans="1:6" x14ac:dyDescent="0.2">
      <c r="A729" t="s">
        <v>37</v>
      </c>
      <c r="B729" t="s">
        <v>3</v>
      </c>
      <c r="C729" t="s">
        <v>99</v>
      </c>
      <c r="D729" t="s">
        <v>103</v>
      </c>
      <c r="E729">
        <v>3712</v>
      </c>
      <c r="F729">
        <v>99232886</v>
      </c>
    </row>
    <row r="730" spans="1:6" x14ac:dyDescent="0.2">
      <c r="A730" t="s">
        <v>37</v>
      </c>
      <c r="B730" t="s">
        <v>3</v>
      </c>
      <c r="C730" t="s">
        <v>96</v>
      </c>
      <c r="D730" t="s">
        <v>103</v>
      </c>
      <c r="E730">
        <v>232</v>
      </c>
      <c r="F730">
        <v>6331528</v>
      </c>
    </row>
    <row r="731" spans="1:6" x14ac:dyDescent="0.2">
      <c r="A731" t="s">
        <v>37</v>
      </c>
      <c r="B731" t="s">
        <v>3</v>
      </c>
      <c r="C731" t="s">
        <v>97</v>
      </c>
      <c r="D731" t="s">
        <v>102</v>
      </c>
      <c r="E731">
        <v>847</v>
      </c>
      <c r="F731">
        <v>14321016</v>
      </c>
    </row>
    <row r="732" spans="1:6" x14ac:dyDescent="0.2">
      <c r="A732" t="s">
        <v>37</v>
      </c>
      <c r="B732" t="s">
        <v>4</v>
      </c>
      <c r="C732" t="s">
        <v>94</v>
      </c>
      <c r="D732" t="s">
        <v>105</v>
      </c>
      <c r="E732">
        <v>24693</v>
      </c>
      <c r="F732">
        <v>499953189.07999998</v>
      </c>
    </row>
    <row r="733" spans="1:6" x14ac:dyDescent="0.2">
      <c r="A733" t="s">
        <v>37</v>
      </c>
      <c r="B733" t="s">
        <v>4</v>
      </c>
      <c r="C733" t="s">
        <v>98</v>
      </c>
      <c r="D733" t="s">
        <v>104</v>
      </c>
      <c r="E733">
        <v>591</v>
      </c>
      <c r="F733">
        <v>15576837.550000001</v>
      </c>
    </row>
    <row r="734" spans="1:6" x14ac:dyDescent="0.2">
      <c r="A734" t="s">
        <v>37</v>
      </c>
      <c r="B734" t="s">
        <v>4</v>
      </c>
      <c r="C734" t="s">
        <v>95</v>
      </c>
      <c r="D734" t="s">
        <v>104</v>
      </c>
      <c r="E734">
        <v>4651</v>
      </c>
      <c r="F734">
        <v>109457498.09</v>
      </c>
    </row>
    <row r="735" spans="1:6" x14ac:dyDescent="0.2">
      <c r="A735" t="s">
        <v>37</v>
      </c>
      <c r="B735" t="s">
        <v>4</v>
      </c>
      <c r="C735" t="s">
        <v>99</v>
      </c>
      <c r="D735" t="s">
        <v>103</v>
      </c>
      <c r="E735">
        <v>157</v>
      </c>
      <c r="F735">
        <v>3165058</v>
      </c>
    </row>
    <row r="736" spans="1:6" x14ac:dyDescent="0.2">
      <c r="A736" t="s">
        <v>37</v>
      </c>
      <c r="B736" t="s">
        <v>4</v>
      </c>
      <c r="C736" t="s">
        <v>96</v>
      </c>
      <c r="D736" t="s">
        <v>103</v>
      </c>
      <c r="E736">
        <v>951</v>
      </c>
      <c r="F736">
        <v>32597645</v>
      </c>
    </row>
    <row r="737" spans="1:6" x14ac:dyDescent="0.2">
      <c r="A737" t="s">
        <v>37</v>
      </c>
      <c r="B737" t="s">
        <v>4</v>
      </c>
      <c r="C737" t="s">
        <v>100</v>
      </c>
      <c r="D737" t="s">
        <v>102</v>
      </c>
      <c r="E737">
        <v>322</v>
      </c>
      <c r="F737">
        <v>7787234</v>
      </c>
    </row>
    <row r="738" spans="1:6" x14ac:dyDescent="0.2">
      <c r="A738" t="s">
        <v>37</v>
      </c>
      <c r="B738" t="s">
        <v>4</v>
      </c>
      <c r="C738" t="s">
        <v>97</v>
      </c>
      <c r="D738" t="s">
        <v>102</v>
      </c>
      <c r="E738">
        <v>761</v>
      </c>
      <c r="F738">
        <v>21029251</v>
      </c>
    </row>
    <row r="739" spans="1:6" x14ac:dyDescent="0.2">
      <c r="A739" t="s">
        <v>37</v>
      </c>
      <c r="B739" t="s">
        <v>5</v>
      </c>
      <c r="C739" t="s">
        <v>94</v>
      </c>
      <c r="D739" t="s">
        <v>105</v>
      </c>
      <c r="E739">
        <v>17220</v>
      </c>
      <c r="F739">
        <v>392344222.37</v>
      </c>
    </row>
    <row r="740" spans="1:6" x14ac:dyDescent="0.2">
      <c r="A740" t="s">
        <v>37</v>
      </c>
      <c r="B740" t="s">
        <v>5</v>
      </c>
      <c r="C740" t="s">
        <v>98</v>
      </c>
      <c r="D740" t="s">
        <v>104</v>
      </c>
      <c r="E740">
        <v>502</v>
      </c>
      <c r="F740">
        <v>13109567.25</v>
      </c>
    </row>
    <row r="741" spans="1:6" x14ac:dyDescent="0.2">
      <c r="A741" t="s">
        <v>37</v>
      </c>
      <c r="B741" t="s">
        <v>5</v>
      </c>
      <c r="C741" t="s">
        <v>95</v>
      </c>
      <c r="D741" t="s">
        <v>104</v>
      </c>
      <c r="E741">
        <v>1408</v>
      </c>
      <c r="F741">
        <v>37253618.619999997</v>
      </c>
    </row>
    <row r="742" spans="1:6" x14ac:dyDescent="0.2">
      <c r="A742" t="s">
        <v>37</v>
      </c>
      <c r="B742" t="s">
        <v>5</v>
      </c>
      <c r="C742" t="s">
        <v>99</v>
      </c>
      <c r="D742" t="s">
        <v>103</v>
      </c>
      <c r="E742">
        <v>1028</v>
      </c>
      <c r="F742">
        <v>26827920</v>
      </c>
    </row>
    <row r="743" spans="1:6" x14ac:dyDescent="0.2">
      <c r="A743" t="s">
        <v>37</v>
      </c>
      <c r="B743" t="s">
        <v>5</v>
      </c>
      <c r="C743" t="s">
        <v>96</v>
      </c>
      <c r="D743" t="s">
        <v>103</v>
      </c>
      <c r="E743">
        <v>1361</v>
      </c>
      <c r="F743">
        <v>36339230</v>
      </c>
    </row>
    <row r="744" spans="1:6" x14ac:dyDescent="0.2">
      <c r="A744" t="s">
        <v>37</v>
      </c>
      <c r="B744" t="s">
        <v>5</v>
      </c>
      <c r="C744" t="s">
        <v>97</v>
      </c>
      <c r="D744" t="s">
        <v>102</v>
      </c>
      <c r="E744">
        <v>842</v>
      </c>
      <c r="F744">
        <v>22676650</v>
      </c>
    </row>
    <row r="745" spans="1:6" x14ac:dyDescent="0.2">
      <c r="A745" t="s">
        <v>37</v>
      </c>
      <c r="B745" t="s">
        <v>6</v>
      </c>
      <c r="C745" t="s">
        <v>94</v>
      </c>
      <c r="D745" t="s">
        <v>105</v>
      </c>
      <c r="E745">
        <v>22471</v>
      </c>
      <c r="F745">
        <v>498537988.98000002</v>
      </c>
    </row>
    <row r="746" spans="1:6" x14ac:dyDescent="0.2">
      <c r="A746" t="s">
        <v>37</v>
      </c>
      <c r="B746" t="s">
        <v>6</v>
      </c>
      <c r="C746" t="s">
        <v>98</v>
      </c>
      <c r="D746" t="s">
        <v>104</v>
      </c>
      <c r="E746">
        <v>956</v>
      </c>
      <c r="F746">
        <v>23751182.149999999</v>
      </c>
    </row>
    <row r="747" spans="1:6" x14ac:dyDescent="0.2">
      <c r="A747" t="s">
        <v>37</v>
      </c>
      <c r="B747" t="s">
        <v>6</v>
      </c>
      <c r="C747" t="s">
        <v>95</v>
      </c>
      <c r="D747" t="s">
        <v>104</v>
      </c>
      <c r="E747">
        <v>2026</v>
      </c>
      <c r="F747">
        <v>51850321.43</v>
      </c>
    </row>
    <row r="748" spans="1:6" x14ac:dyDescent="0.2">
      <c r="A748" t="s">
        <v>37</v>
      </c>
      <c r="B748" t="s">
        <v>6</v>
      </c>
      <c r="C748" t="s">
        <v>99</v>
      </c>
      <c r="D748" t="s">
        <v>103</v>
      </c>
      <c r="E748">
        <v>162</v>
      </c>
      <c r="F748">
        <v>3494736</v>
      </c>
    </row>
    <row r="749" spans="1:6" x14ac:dyDescent="0.2">
      <c r="A749" t="s">
        <v>37</v>
      </c>
      <c r="B749" t="s">
        <v>6</v>
      </c>
      <c r="C749" t="s">
        <v>96</v>
      </c>
      <c r="D749" t="s">
        <v>103</v>
      </c>
      <c r="E749">
        <v>170</v>
      </c>
      <c r="F749">
        <v>5541849.04</v>
      </c>
    </row>
    <row r="750" spans="1:6" x14ac:dyDescent="0.2">
      <c r="A750" t="s">
        <v>37</v>
      </c>
      <c r="B750" t="s">
        <v>6</v>
      </c>
      <c r="C750" t="s">
        <v>100</v>
      </c>
      <c r="D750" t="s">
        <v>102</v>
      </c>
      <c r="E750">
        <v>96</v>
      </c>
      <c r="F750">
        <v>2211168</v>
      </c>
    </row>
    <row r="751" spans="1:6" x14ac:dyDescent="0.2">
      <c r="A751" t="s">
        <v>37</v>
      </c>
      <c r="B751" t="s">
        <v>6</v>
      </c>
      <c r="C751" t="s">
        <v>97</v>
      </c>
      <c r="D751" t="s">
        <v>102</v>
      </c>
      <c r="E751">
        <v>443</v>
      </c>
      <c r="F751">
        <v>10086804</v>
      </c>
    </row>
    <row r="752" spans="1:6" x14ac:dyDescent="0.2">
      <c r="A752" t="s">
        <v>37</v>
      </c>
      <c r="B752" t="s">
        <v>7</v>
      </c>
      <c r="C752" t="s">
        <v>94</v>
      </c>
      <c r="D752" t="s">
        <v>105</v>
      </c>
      <c r="E752">
        <v>15922</v>
      </c>
      <c r="F752">
        <v>339441302.10000002</v>
      </c>
    </row>
    <row r="753" spans="1:6" x14ac:dyDescent="0.2">
      <c r="A753" t="s">
        <v>37</v>
      </c>
      <c r="B753" t="s">
        <v>7</v>
      </c>
      <c r="C753" t="s">
        <v>98</v>
      </c>
      <c r="D753" t="s">
        <v>104</v>
      </c>
      <c r="E753">
        <v>1336</v>
      </c>
      <c r="F753">
        <v>35011909.439999998</v>
      </c>
    </row>
    <row r="754" spans="1:6" x14ac:dyDescent="0.2">
      <c r="A754" t="s">
        <v>37</v>
      </c>
      <c r="B754" t="s">
        <v>7</v>
      </c>
      <c r="C754" t="s">
        <v>95</v>
      </c>
      <c r="D754" t="s">
        <v>104</v>
      </c>
      <c r="E754">
        <v>344</v>
      </c>
      <c r="F754">
        <v>10910475.060000001</v>
      </c>
    </row>
    <row r="755" spans="1:6" x14ac:dyDescent="0.2">
      <c r="A755" t="s">
        <v>37</v>
      </c>
      <c r="B755" t="s">
        <v>7</v>
      </c>
      <c r="C755" t="s">
        <v>99</v>
      </c>
      <c r="D755" t="s">
        <v>103</v>
      </c>
      <c r="E755">
        <v>966</v>
      </c>
      <c r="F755">
        <v>21137680</v>
      </c>
    </row>
    <row r="756" spans="1:6" x14ac:dyDescent="0.2">
      <c r="A756" t="s">
        <v>37</v>
      </c>
      <c r="B756" t="s">
        <v>7</v>
      </c>
      <c r="C756" t="s">
        <v>96</v>
      </c>
      <c r="D756" t="s">
        <v>103</v>
      </c>
      <c r="E756">
        <v>394</v>
      </c>
      <c r="F756">
        <v>9678896</v>
      </c>
    </row>
    <row r="757" spans="1:6" x14ac:dyDescent="0.2">
      <c r="A757" t="s">
        <v>37</v>
      </c>
      <c r="B757" t="s">
        <v>7</v>
      </c>
      <c r="C757" t="s">
        <v>97</v>
      </c>
      <c r="D757" t="s">
        <v>102</v>
      </c>
      <c r="E757">
        <v>856</v>
      </c>
      <c r="F757">
        <v>24814440</v>
      </c>
    </row>
    <row r="758" spans="1:6" x14ac:dyDescent="0.2">
      <c r="A758" t="s">
        <v>37</v>
      </c>
      <c r="B758" t="s">
        <v>8</v>
      </c>
      <c r="C758" t="s">
        <v>94</v>
      </c>
      <c r="D758" t="s">
        <v>105</v>
      </c>
      <c r="E758">
        <v>13499</v>
      </c>
      <c r="F758">
        <v>288299420.63999999</v>
      </c>
    </row>
    <row r="759" spans="1:6" x14ac:dyDescent="0.2">
      <c r="A759" t="s">
        <v>37</v>
      </c>
      <c r="B759" t="s">
        <v>8</v>
      </c>
      <c r="C759" t="s">
        <v>98</v>
      </c>
      <c r="D759" t="s">
        <v>104</v>
      </c>
      <c r="E759">
        <v>264</v>
      </c>
      <c r="F759">
        <v>5779139.46</v>
      </c>
    </row>
    <row r="760" spans="1:6" x14ac:dyDescent="0.2">
      <c r="A760" t="s">
        <v>37</v>
      </c>
      <c r="B760" t="s">
        <v>8</v>
      </c>
      <c r="C760" t="s">
        <v>95</v>
      </c>
      <c r="D760" t="s">
        <v>104</v>
      </c>
      <c r="E760">
        <v>2054</v>
      </c>
      <c r="F760">
        <v>54061809.189999998</v>
      </c>
    </row>
    <row r="761" spans="1:6" x14ac:dyDescent="0.2">
      <c r="A761" t="s">
        <v>37</v>
      </c>
      <c r="B761" t="s">
        <v>8</v>
      </c>
      <c r="C761" t="s">
        <v>99</v>
      </c>
      <c r="D761" t="s">
        <v>103</v>
      </c>
      <c r="E761">
        <v>88</v>
      </c>
      <c r="F761">
        <v>2505472</v>
      </c>
    </row>
    <row r="762" spans="1:6" x14ac:dyDescent="0.2">
      <c r="A762" t="s">
        <v>37</v>
      </c>
      <c r="B762" t="s">
        <v>8</v>
      </c>
      <c r="C762" t="s">
        <v>96</v>
      </c>
      <c r="D762" t="s">
        <v>103</v>
      </c>
      <c r="E762">
        <v>973</v>
      </c>
      <c r="F762">
        <v>24620604</v>
      </c>
    </row>
    <row r="763" spans="1:6" x14ac:dyDescent="0.2">
      <c r="A763" t="s">
        <v>37</v>
      </c>
      <c r="B763" t="s">
        <v>8</v>
      </c>
      <c r="C763" t="s">
        <v>97</v>
      </c>
      <c r="D763" t="s">
        <v>102</v>
      </c>
      <c r="E763">
        <v>268</v>
      </c>
      <c r="F763">
        <v>6678056</v>
      </c>
    </row>
    <row r="764" spans="1:6" x14ac:dyDescent="0.2">
      <c r="A764" t="s">
        <v>37</v>
      </c>
      <c r="B764" t="s">
        <v>9</v>
      </c>
      <c r="C764" t="s">
        <v>94</v>
      </c>
      <c r="D764" t="s">
        <v>105</v>
      </c>
      <c r="E764">
        <v>2360</v>
      </c>
      <c r="F764">
        <v>51951872.100000001</v>
      </c>
    </row>
    <row r="765" spans="1:6" x14ac:dyDescent="0.2">
      <c r="A765" t="s">
        <v>37</v>
      </c>
      <c r="B765" t="s">
        <v>9</v>
      </c>
      <c r="C765" t="s">
        <v>98</v>
      </c>
      <c r="D765" t="s">
        <v>104</v>
      </c>
      <c r="E765">
        <v>480</v>
      </c>
      <c r="F765">
        <v>16174259.73</v>
      </c>
    </row>
    <row r="766" spans="1:6" x14ac:dyDescent="0.2">
      <c r="A766" t="s">
        <v>37</v>
      </c>
      <c r="B766" t="s">
        <v>9</v>
      </c>
      <c r="C766" t="s">
        <v>95</v>
      </c>
      <c r="D766" t="s">
        <v>104</v>
      </c>
      <c r="E766">
        <v>448</v>
      </c>
      <c r="F766">
        <v>15707837.130000001</v>
      </c>
    </row>
    <row r="767" spans="1:6" x14ac:dyDescent="0.2">
      <c r="A767" t="s">
        <v>37</v>
      </c>
      <c r="B767" t="s">
        <v>10</v>
      </c>
      <c r="C767" t="s">
        <v>94</v>
      </c>
      <c r="D767" t="s">
        <v>105</v>
      </c>
      <c r="E767">
        <v>10146</v>
      </c>
      <c r="F767">
        <v>214808399.09</v>
      </c>
    </row>
    <row r="768" spans="1:6" x14ac:dyDescent="0.2">
      <c r="A768" t="s">
        <v>37</v>
      </c>
      <c r="B768" t="s">
        <v>10</v>
      </c>
      <c r="C768" t="s">
        <v>98</v>
      </c>
      <c r="D768" t="s">
        <v>104</v>
      </c>
      <c r="E768">
        <v>274</v>
      </c>
      <c r="F768">
        <v>9292795.6400000006</v>
      </c>
    </row>
    <row r="769" spans="1:6" x14ac:dyDescent="0.2">
      <c r="A769" t="s">
        <v>37</v>
      </c>
      <c r="B769" t="s">
        <v>10</v>
      </c>
      <c r="C769" t="s">
        <v>95</v>
      </c>
      <c r="D769" t="s">
        <v>104</v>
      </c>
      <c r="E769">
        <v>440</v>
      </c>
      <c r="F769">
        <v>11865313.1</v>
      </c>
    </row>
    <row r="770" spans="1:6" x14ac:dyDescent="0.2">
      <c r="A770" t="s">
        <v>37</v>
      </c>
      <c r="B770" t="s">
        <v>10</v>
      </c>
      <c r="C770" t="s">
        <v>96</v>
      </c>
      <c r="D770" t="s">
        <v>103</v>
      </c>
      <c r="E770">
        <v>1031</v>
      </c>
      <c r="F770">
        <v>33412738</v>
      </c>
    </row>
    <row r="771" spans="1:6" x14ac:dyDescent="0.2">
      <c r="A771" t="s">
        <v>37</v>
      </c>
      <c r="B771" t="s">
        <v>10</v>
      </c>
      <c r="C771" t="s">
        <v>97</v>
      </c>
      <c r="D771" t="s">
        <v>102</v>
      </c>
      <c r="E771">
        <v>586</v>
      </c>
      <c r="F771">
        <v>14470312</v>
      </c>
    </row>
    <row r="772" spans="1:6" x14ac:dyDescent="0.2">
      <c r="A772" t="s">
        <v>37</v>
      </c>
      <c r="B772" t="s">
        <v>11</v>
      </c>
      <c r="C772" t="s">
        <v>94</v>
      </c>
      <c r="D772" t="s">
        <v>105</v>
      </c>
      <c r="E772">
        <v>52809</v>
      </c>
      <c r="F772">
        <v>1206984401.6900001</v>
      </c>
    </row>
    <row r="773" spans="1:6" x14ac:dyDescent="0.2">
      <c r="A773" t="s">
        <v>37</v>
      </c>
      <c r="B773" t="s">
        <v>11</v>
      </c>
      <c r="C773" t="s">
        <v>98</v>
      </c>
      <c r="D773" t="s">
        <v>104</v>
      </c>
      <c r="E773">
        <v>2907</v>
      </c>
      <c r="F773">
        <v>76876037.280000001</v>
      </c>
    </row>
    <row r="774" spans="1:6" x14ac:dyDescent="0.2">
      <c r="A774" t="s">
        <v>37</v>
      </c>
      <c r="B774" t="s">
        <v>11</v>
      </c>
      <c r="C774" t="s">
        <v>95</v>
      </c>
      <c r="D774" t="s">
        <v>104</v>
      </c>
      <c r="E774">
        <v>1202</v>
      </c>
      <c r="F774">
        <v>30785457.809999999</v>
      </c>
    </row>
    <row r="775" spans="1:6" x14ac:dyDescent="0.2">
      <c r="A775" t="s">
        <v>37</v>
      </c>
      <c r="B775" t="s">
        <v>11</v>
      </c>
      <c r="C775" t="s">
        <v>99</v>
      </c>
      <c r="D775" t="s">
        <v>103</v>
      </c>
      <c r="E775">
        <v>915</v>
      </c>
      <c r="F775">
        <v>21378231</v>
      </c>
    </row>
    <row r="776" spans="1:6" x14ac:dyDescent="0.2">
      <c r="A776" t="s">
        <v>37</v>
      </c>
      <c r="B776" t="s">
        <v>11</v>
      </c>
      <c r="C776" t="s">
        <v>96</v>
      </c>
      <c r="D776" t="s">
        <v>103</v>
      </c>
      <c r="E776">
        <v>2688</v>
      </c>
      <c r="F776">
        <v>81727118</v>
      </c>
    </row>
    <row r="777" spans="1:6" x14ac:dyDescent="0.2">
      <c r="A777" t="s">
        <v>37</v>
      </c>
      <c r="B777" t="s">
        <v>11</v>
      </c>
      <c r="C777" t="s">
        <v>97</v>
      </c>
      <c r="D777" t="s">
        <v>102</v>
      </c>
      <c r="E777">
        <v>226</v>
      </c>
      <c r="F777">
        <v>4800092</v>
      </c>
    </row>
    <row r="778" spans="1:6" x14ac:dyDescent="0.2">
      <c r="A778" t="s">
        <v>37</v>
      </c>
      <c r="B778" t="s">
        <v>12</v>
      </c>
      <c r="C778" t="s">
        <v>94</v>
      </c>
      <c r="D778" t="s">
        <v>105</v>
      </c>
      <c r="E778">
        <v>22149</v>
      </c>
      <c r="F778">
        <v>468246544.27999997</v>
      </c>
    </row>
    <row r="779" spans="1:6" x14ac:dyDescent="0.2">
      <c r="A779" t="s">
        <v>37</v>
      </c>
      <c r="B779" t="s">
        <v>12</v>
      </c>
      <c r="C779" t="s">
        <v>98</v>
      </c>
      <c r="D779" t="s">
        <v>104</v>
      </c>
      <c r="E779">
        <v>938</v>
      </c>
      <c r="F779">
        <v>26583811.600000001</v>
      </c>
    </row>
    <row r="780" spans="1:6" x14ac:dyDescent="0.2">
      <c r="A780" t="s">
        <v>37</v>
      </c>
      <c r="B780" t="s">
        <v>12</v>
      </c>
      <c r="C780" t="s">
        <v>95</v>
      </c>
      <c r="D780" t="s">
        <v>104</v>
      </c>
      <c r="E780">
        <v>1846</v>
      </c>
      <c r="F780">
        <v>42321984.460000001</v>
      </c>
    </row>
    <row r="781" spans="1:6" x14ac:dyDescent="0.2">
      <c r="A781" t="s">
        <v>37</v>
      </c>
      <c r="B781" t="s">
        <v>12</v>
      </c>
      <c r="C781" t="s">
        <v>99</v>
      </c>
      <c r="D781" t="s">
        <v>103</v>
      </c>
      <c r="E781">
        <v>192</v>
      </c>
      <c r="F781">
        <v>3754464</v>
      </c>
    </row>
    <row r="782" spans="1:6" x14ac:dyDescent="0.2">
      <c r="A782" t="s">
        <v>37</v>
      </c>
      <c r="B782" t="s">
        <v>12</v>
      </c>
      <c r="C782" t="s">
        <v>96</v>
      </c>
      <c r="D782" t="s">
        <v>103</v>
      </c>
      <c r="E782">
        <v>2982</v>
      </c>
      <c r="F782">
        <v>91569755.920000002</v>
      </c>
    </row>
    <row r="783" spans="1:6" x14ac:dyDescent="0.2">
      <c r="A783" t="s">
        <v>37</v>
      </c>
      <c r="B783" t="s">
        <v>12</v>
      </c>
      <c r="C783" t="s">
        <v>97</v>
      </c>
      <c r="D783" t="s">
        <v>102</v>
      </c>
      <c r="E783">
        <v>672</v>
      </c>
      <c r="F783">
        <v>16133392</v>
      </c>
    </row>
    <row r="784" spans="1:6" x14ac:dyDescent="0.2">
      <c r="A784" t="s">
        <v>37</v>
      </c>
      <c r="B784" t="s">
        <v>13</v>
      </c>
      <c r="C784" t="s">
        <v>94</v>
      </c>
      <c r="D784" t="s">
        <v>105</v>
      </c>
      <c r="E784">
        <v>14267</v>
      </c>
      <c r="F784">
        <v>316529299.35000002</v>
      </c>
    </row>
    <row r="785" spans="1:6" x14ac:dyDescent="0.2">
      <c r="A785" t="s">
        <v>37</v>
      </c>
      <c r="B785" t="s">
        <v>13</v>
      </c>
      <c r="C785" t="s">
        <v>98</v>
      </c>
      <c r="D785" t="s">
        <v>104</v>
      </c>
      <c r="E785">
        <v>1343</v>
      </c>
      <c r="F785">
        <v>37444632.509999998</v>
      </c>
    </row>
    <row r="786" spans="1:6" x14ac:dyDescent="0.2">
      <c r="A786" t="s">
        <v>37</v>
      </c>
      <c r="B786" t="s">
        <v>13</v>
      </c>
      <c r="C786" t="s">
        <v>95</v>
      </c>
      <c r="D786" t="s">
        <v>104</v>
      </c>
      <c r="E786">
        <v>3181</v>
      </c>
      <c r="F786">
        <v>91692260.099999994</v>
      </c>
    </row>
    <row r="787" spans="1:6" x14ac:dyDescent="0.2">
      <c r="A787" t="s">
        <v>37</v>
      </c>
      <c r="B787" t="s">
        <v>13</v>
      </c>
      <c r="C787" t="s">
        <v>99</v>
      </c>
      <c r="D787" t="s">
        <v>103</v>
      </c>
      <c r="E787">
        <v>1847</v>
      </c>
      <c r="F787">
        <v>39960833</v>
      </c>
    </row>
    <row r="788" spans="1:6" x14ac:dyDescent="0.2">
      <c r="A788" t="s">
        <v>37</v>
      </c>
      <c r="B788" t="s">
        <v>13</v>
      </c>
      <c r="C788" t="s">
        <v>96</v>
      </c>
      <c r="D788" t="s">
        <v>103</v>
      </c>
      <c r="E788">
        <v>297</v>
      </c>
      <c r="F788">
        <v>12806549</v>
      </c>
    </row>
    <row r="789" spans="1:6" x14ac:dyDescent="0.2">
      <c r="A789" t="s">
        <v>37</v>
      </c>
      <c r="B789" t="s">
        <v>13</v>
      </c>
      <c r="C789" t="s">
        <v>100</v>
      </c>
      <c r="D789" t="s">
        <v>102</v>
      </c>
      <c r="E789">
        <v>140</v>
      </c>
      <c r="F789">
        <v>3224620</v>
      </c>
    </row>
    <row r="790" spans="1:6" x14ac:dyDescent="0.2">
      <c r="A790" t="s">
        <v>37</v>
      </c>
      <c r="B790" t="s">
        <v>13</v>
      </c>
      <c r="C790" t="s">
        <v>97</v>
      </c>
      <c r="D790" t="s">
        <v>102</v>
      </c>
      <c r="E790">
        <v>560</v>
      </c>
      <c r="F790">
        <v>11429355</v>
      </c>
    </row>
    <row r="791" spans="1:6" x14ac:dyDescent="0.2">
      <c r="A791" t="s">
        <v>37</v>
      </c>
      <c r="B791" t="s">
        <v>14</v>
      </c>
      <c r="C791" t="s">
        <v>94</v>
      </c>
      <c r="D791" t="s">
        <v>105</v>
      </c>
      <c r="E791">
        <v>8233</v>
      </c>
      <c r="F791">
        <v>192585865.38</v>
      </c>
    </row>
    <row r="792" spans="1:6" x14ac:dyDescent="0.2">
      <c r="A792" t="s">
        <v>37</v>
      </c>
      <c r="B792" t="s">
        <v>14</v>
      </c>
      <c r="C792" t="s">
        <v>98</v>
      </c>
      <c r="D792" t="s">
        <v>104</v>
      </c>
      <c r="E792">
        <v>823</v>
      </c>
      <c r="F792">
        <v>17715409.809999999</v>
      </c>
    </row>
    <row r="793" spans="1:6" x14ac:dyDescent="0.2">
      <c r="A793" t="s">
        <v>37</v>
      </c>
      <c r="B793" t="s">
        <v>14</v>
      </c>
      <c r="C793" t="s">
        <v>95</v>
      </c>
      <c r="D793" t="s">
        <v>104</v>
      </c>
      <c r="E793">
        <v>1020</v>
      </c>
      <c r="F793">
        <v>27283866.640000001</v>
      </c>
    </row>
    <row r="794" spans="1:6" x14ac:dyDescent="0.2">
      <c r="A794" t="s">
        <v>37</v>
      </c>
      <c r="B794" t="s">
        <v>14</v>
      </c>
      <c r="C794" t="s">
        <v>99</v>
      </c>
      <c r="D794" t="s">
        <v>103</v>
      </c>
      <c r="E794">
        <v>2157</v>
      </c>
      <c r="F794">
        <v>56548115</v>
      </c>
    </row>
    <row r="795" spans="1:6" x14ac:dyDescent="0.2">
      <c r="A795" t="s">
        <v>37</v>
      </c>
      <c r="B795" t="s">
        <v>14</v>
      </c>
      <c r="C795" t="s">
        <v>96</v>
      </c>
      <c r="D795" t="s">
        <v>103</v>
      </c>
      <c r="E795">
        <v>70</v>
      </c>
      <c r="F795">
        <v>1939970</v>
      </c>
    </row>
    <row r="796" spans="1:6" x14ac:dyDescent="0.2">
      <c r="A796" t="s">
        <v>37</v>
      </c>
      <c r="B796" t="s">
        <v>15</v>
      </c>
      <c r="C796" t="s">
        <v>94</v>
      </c>
      <c r="D796" t="s">
        <v>105</v>
      </c>
      <c r="E796">
        <v>12159</v>
      </c>
      <c r="F796">
        <v>261964448.16999999</v>
      </c>
    </row>
    <row r="797" spans="1:6" x14ac:dyDescent="0.2">
      <c r="A797" t="s">
        <v>37</v>
      </c>
      <c r="B797" t="s">
        <v>15</v>
      </c>
      <c r="C797" t="s">
        <v>98</v>
      </c>
      <c r="D797" t="s">
        <v>104</v>
      </c>
      <c r="E797">
        <v>160</v>
      </c>
      <c r="F797">
        <v>4720968.3899999997</v>
      </c>
    </row>
    <row r="798" spans="1:6" x14ac:dyDescent="0.2">
      <c r="A798" t="s">
        <v>37</v>
      </c>
      <c r="B798" t="s">
        <v>15</v>
      </c>
      <c r="C798" t="s">
        <v>95</v>
      </c>
      <c r="D798" t="s">
        <v>104</v>
      </c>
      <c r="E798">
        <v>1037</v>
      </c>
      <c r="F798">
        <v>25508699.109999999</v>
      </c>
    </row>
    <row r="799" spans="1:6" x14ac:dyDescent="0.2">
      <c r="A799" t="s">
        <v>37</v>
      </c>
      <c r="B799" t="s">
        <v>15</v>
      </c>
      <c r="C799" t="s">
        <v>99</v>
      </c>
      <c r="D799" t="s">
        <v>103</v>
      </c>
      <c r="E799">
        <v>2260</v>
      </c>
      <c r="F799">
        <v>47916336</v>
      </c>
    </row>
    <row r="800" spans="1:6" x14ac:dyDescent="0.2">
      <c r="A800" t="s">
        <v>37</v>
      </c>
      <c r="B800" t="s">
        <v>15</v>
      </c>
      <c r="C800" t="s">
        <v>96</v>
      </c>
      <c r="D800" t="s">
        <v>103</v>
      </c>
      <c r="E800">
        <v>1607</v>
      </c>
      <c r="F800">
        <v>47106919</v>
      </c>
    </row>
    <row r="801" spans="1:6" x14ac:dyDescent="0.2">
      <c r="A801" t="s">
        <v>37</v>
      </c>
      <c r="B801" t="s">
        <v>15</v>
      </c>
      <c r="C801" t="s">
        <v>100</v>
      </c>
      <c r="D801" t="s">
        <v>102</v>
      </c>
      <c r="E801">
        <v>128</v>
      </c>
      <c r="F801">
        <v>3858176</v>
      </c>
    </row>
    <row r="802" spans="1:6" x14ac:dyDescent="0.2">
      <c r="A802" t="s">
        <v>37</v>
      </c>
      <c r="B802" t="s">
        <v>15</v>
      </c>
      <c r="C802" t="s">
        <v>97</v>
      </c>
      <c r="D802" t="s">
        <v>102</v>
      </c>
      <c r="E802">
        <v>672</v>
      </c>
      <c r="F802">
        <v>13101024</v>
      </c>
    </row>
    <row r="803" spans="1:6" x14ac:dyDescent="0.2">
      <c r="A803" t="s">
        <v>37</v>
      </c>
      <c r="B803" t="s">
        <v>16</v>
      </c>
      <c r="C803" t="s">
        <v>94</v>
      </c>
      <c r="D803" t="s">
        <v>105</v>
      </c>
      <c r="E803">
        <v>2637</v>
      </c>
      <c r="F803">
        <v>61421135.07</v>
      </c>
    </row>
    <row r="804" spans="1:6" x14ac:dyDescent="0.2">
      <c r="A804" t="s">
        <v>37</v>
      </c>
      <c r="B804" t="s">
        <v>16</v>
      </c>
      <c r="C804" t="s">
        <v>99</v>
      </c>
      <c r="D804" t="s">
        <v>103</v>
      </c>
      <c r="E804">
        <v>150</v>
      </c>
      <c r="F804">
        <v>2721170</v>
      </c>
    </row>
    <row r="805" spans="1:6" x14ac:dyDescent="0.2">
      <c r="A805" t="s">
        <v>37</v>
      </c>
      <c r="B805" t="s">
        <v>16</v>
      </c>
      <c r="C805" t="s">
        <v>96</v>
      </c>
      <c r="D805" t="s">
        <v>103</v>
      </c>
      <c r="E805">
        <v>48</v>
      </c>
      <c r="F805">
        <v>1567372</v>
      </c>
    </row>
    <row r="806" spans="1:6" x14ac:dyDescent="0.2">
      <c r="A806" t="s">
        <v>37</v>
      </c>
      <c r="B806" t="s">
        <v>16</v>
      </c>
      <c r="C806" t="s">
        <v>100</v>
      </c>
      <c r="D806" t="s">
        <v>102</v>
      </c>
      <c r="E806">
        <v>115</v>
      </c>
      <c r="F806">
        <v>2648795</v>
      </c>
    </row>
    <row r="807" spans="1:6" x14ac:dyDescent="0.2">
      <c r="A807" t="s">
        <v>37</v>
      </c>
      <c r="B807" t="s">
        <v>16</v>
      </c>
      <c r="C807" t="s">
        <v>97</v>
      </c>
      <c r="D807" t="s">
        <v>102</v>
      </c>
      <c r="E807">
        <v>834</v>
      </c>
      <c r="F807">
        <v>20650008</v>
      </c>
    </row>
    <row r="808" spans="1:6" x14ac:dyDescent="0.2">
      <c r="A808" t="s">
        <v>37</v>
      </c>
      <c r="B808" t="s">
        <v>17</v>
      </c>
      <c r="C808" t="s">
        <v>94</v>
      </c>
      <c r="D808" t="s">
        <v>105</v>
      </c>
      <c r="E808">
        <v>9642</v>
      </c>
      <c r="F808">
        <v>176992142.03</v>
      </c>
    </row>
    <row r="809" spans="1:6" x14ac:dyDescent="0.2">
      <c r="A809" t="s">
        <v>37</v>
      </c>
      <c r="B809" t="s">
        <v>17</v>
      </c>
      <c r="C809" t="s">
        <v>98</v>
      </c>
      <c r="D809" t="s">
        <v>104</v>
      </c>
      <c r="E809">
        <v>76</v>
      </c>
      <c r="F809">
        <v>1585770.33</v>
      </c>
    </row>
    <row r="810" spans="1:6" x14ac:dyDescent="0.2">
      <c r="A810" t="s">
        <v>37</v>
      </c>
      <c r="B810" t="s">
        <v>17</v>
      </c>
      <c r="C810" t="s">
        <v>95</v>
      </c>
      <c r="D810" t="s">
        <v>104</v>
      </c>
      <c r="E810">
        <v>3915</v>
      </c>
      <c r="F810">
        <v>95067789.390000001</v>
      </c>
    </row>
    <row r="811" spans="1:6" x14ac:dyDescent="0.2">
      <c r="A811" t="s">
        <v>37</v>
      </c>
      <c r="B811" t="s">
        <v>17</v>
      </c>
      <c r="C811" t="s">
        <v>99</v>
      </c>
      <c r="D811" t="s">
        <v>103</v>
      </c>
      <c r="E811">
        <v>3097</v>
      </c>
      <c r="F811">
        <v>61225442</v>
      </c>
    </row>
    <row r="812" spans="1:6" x14ac:dyDescent="0.2">
      <c r="A812" t="s">
        <v>37</v>
      </c>
      <c r="B812" t="s">
        <v>17</v>
      </c>
      <c r="C812" t="s">
        <v>96</v>
      </c>
      <c r="D812" t="s">
        <v>103</v>
      </c>
      <c r="E812">
        <v>530</v>
      </c>
      <c r="F812">
        <v>14367592</v>
      </c>
    </row>
    <row r="813" spans="1:6" x14ac:dyDescent="0.2">
      <c r="A813" t="s">
        <v>37</v>
      </c>
      <c r="B813" t="s">
        <v>17</v>
      </c>
      <c r="C813" t="s">
        <v>100</v>
      </c>
      <c r="D813" t="s">
        <v>102</v>
      </c>
      <c r="E813">
        <v>114</v>
      </c>
      <c r="F813">
        <v>3436188</v>
      </c>
    </row>
    <row r="814" spans="1:6" x14ac:dyDescent="0.2">
      <c r="A814" t="s">
        <v>37</v>
      </c>
      <c r="B814" t="s">
        <v>17</v>
      </c>
      <c r="C814" t="s">
        <v>97</v>
      </c>
      <c r="D814" t="s">
        <v>102</v>
      </c>
      <c r="E814">
        <v>763</v>
      </c>
      <c r="F814">
        <v>19341861</v>
      </c>
    </row>
    <row r="815" spans="1:6" x14ac:dyDescent="0.2">
      <c r="A815" t="s">
        <v>37</v>
      </c>
      <c r="B815" t="s">
        <v>18</v>
      </c>
      <c r="C815" t="s">
        <v>94</v>
      </c>
      <c r="D815" t="s">
        <v>105</v>
      </c>
      <c r="E815">
        <v>1398</v>
      </c>
      <c r="F815">
        <v>32411012.68</v>
      </c>
    </row>
    <row r="816" spans="1:6" x14ac:dyDescent="0.2">
      <c r="A816" t="s">
        <v>37</v>
      </c>
      <c r="B816" t="s">
        <v>18</v>
      </c>
      <c r="C816" t="s">
        <v>98</v>
      </c>
      <c r="D816" t="s">
        <v>104</v>
      </c>
      <c r="E816">
        <v>128</v>
      </c>
      <c r="F816">
        <v>3477910.9</v>
      </c>
    </row>
    <row r="817" spans="1:6" x14ac:dyDescent="0.2">
      <c r="A817" t="s">
        <v>37</v>
      </c>
      <c r="B817" t="s">
        <v>18</v>
      </c>
      <c r="C817" t="s">
        <v>95</v>
      </c>
      <c r="D817" t="s">
        <v>104</v>
      </c>
      <c r="E817">
        <v>32</v>
      </c>
      <c r="F817">
        <v>666034.75</v>
      </c>
    </row>
    <row r="818" spans="1:6" x14ac:dyDescent="0.2">
      <c r="A818" t="s">
        <v>37</v>
      </c>
      <c r="B818" t="s">
        <v>18</v>
      </c>
      <c r="C818" t="s">
        <v>99</v>
      </c>
      <c r="D818" t="s">
        <v>103</v>
      </c>
      <c r="E818">
        <v>186</v>
      </c>
      <c r="F818">
        <v>4455317.2</v>
      </c>
    </row>
    <row r="819" spans="1:6" x14ac:dyDescent="0.2">
      <c r="A819" t="s">
        <v>37</v>
      </c>
      <c r="B819" t="s">
        <v>18</v>
      </c>
      <c r="C819" t="s">
        <v>96</v>
      </c>
      <c r="D819" t="s">
        <v>103</v>
      </c>
      <c r="E819">
        <v>78</v>
      </c>
      <c r="F819">
        <v>2587176.9</v>
      </c>
    </row>
    <row r="820" spans="1:6" x14ac:dyDescent="0.2">
      <c r="A820" t="s">
        <v>37</v>
      </c>
      <c r="B820" t="s">
        <v>18</v>
      </c>
      <c r="C820" t="s">
        <v>97</v>
      </c>
      <c r="D820" t="s">
        <v>102</v>
      </c>
      <c r="E820">
        <v>446</v>
      </c>
      <c r="F820">
        <v>11088932</v>
      </c>
    </row>
    <row r="821" spans="1:6" x14ac:dyDescent="0.2">
      <c r="A821" t="s">
        <v>37</v>
      </c>
      <c r="B821" t="s">
        <v>19</v>
      </c>
      <c r="C821" t="s">
        <v>94</v>
      </c>
      <c r="D821" t="s">
        <v>105</v>
      </c>
      <c r="E821">
        <v>8163</v>
      </c>
      <c r="F821">
        <v>183453310.40000001</v>
      </c>
    </row>
    <row r="822" spans="1:6" x14ac:dyDescent="0.2">
      <c r="A822" t="s">
        <v>37</v>
      </c>
      <c r="B822" t="s">
        <v>19</v>
      </c>
      <c r="C822" t="s">
        <v>98</v>
      </c>
      <c r="D822" t="s">
        <v>104</v>
      </c>
      <c r="E822">
        <v>854</v>
      </c>
      <c r="F822">
        <v>20013454</v>
      </c>
    </row>
    <row r="823" spans="1:6" x14ac:dyDescent="0.2">
      <c r="A823" t="s">
        <v>37</v>
      </c>
      <c r="B823" t="s">
        <v>19</v>
      </c>
      <c r="C823" t="s">
        <v>95</v>
      </c>
      <c r="D823" t="s">
        <v>104</v>
      </c>
      <c r="E823">
        <v>3494</v>
      </c>
      <c r="F823">
        <v>88637340.310000002</v>
      </c>
    </row>
    <row r="824" spans="1:6" x14ac:dyDescent="0.2">
      <c r="A824" t="s">
        <v>37</v>
      </c>
      <c r="B824" t="s">
        <v>19</v>
      </c>
      <c r="C824" t="s">
        <v>99</v>
      </c>
      <c r="D824" t="s">
        <v>103</v>
      </c>
      <c r="E824">
        <v>525</v>
      </c>
      <c r="F824">
        <v>14938048</v>
      </c>
    </row>
    <row r="825" spans="1:6" x14ac:dyDescent="0.2">
      <c r="A825" t="s">
        <v>37</v>
      </c>
      <c r="B825" t="s">
        <v>19</v>
      </c>
      <c r="C825" t="s">
        <v>96</v>
      </c>
      <c r="D825" t="s">
        <v>103</v>
      </c>
      <c r="E825">
        <v>864</v>
      </c>
      <c r="F825">
        <v>20898110</v>
      </c>
    </row>
    <row r="826" spans="1:6" x14ac:dyDescent="0.2">
      <c r="A826" t="s">
        <v>37</v>
      </c>
      <c r="B826" t="s">
        <v>19</v>
      </c>
      <c r="C826" t="s">
        <v>97</v>
      </c>
      <c r="D826" t="s">
        <v>102</v>
      </c>
      <c r="E826">
        <v>460</v>
      </c>
      <c r="F826">
        <v>10581152</v>
      </c>
    </row>
    <row r="827" spans="1:6" x14ac:dyDescent="0.2">
      <c r="A827" t="s">
        <v>37</v>
      </c>
      <c r="B827" t="s">
        <v>20</v>
      </c>
      <c r="C827" t="s">
        <v>94</v>
      </c>
      <c r="D827" t="s">
        <v>105</v>
      </c>
      <c r="E827">
        <v>5071</v>
      </c>
      <c r="F827">
        <v>119928840.31999999</v>
      </c>
    </row>
    <row r="828" spans="1:6" x14ac:dyDescent="0.2">
      <c r="A828" t="s">
        <v>37</v>
      </c>
      <c r="B828" t="s">
        <v>20</v>
      </c>
      <c r="C828" t="s">
        <v>98</v>
      </c>
      <c r="D828" t="s">
        <v>104</v>
      </c>
      <c r="E828">
        <v>389</v>
      </c>
      <c r="F828">
        <v>9534037.3200000003</v>
      </c>
    </row>
    <row r="829" spans="1:6" x14ac:dyDescent="0.2">
      <c r="A829" t="s">
        <v>37</v>
      </c>
      <c r="B829" t="s">
        <v>20</v>
      </c>
      <c r="C829" t="s">
        <v>95</v>
      </c>
      <c r="D829" t="s">
        <v>104</v>
      </c>
      <c r="E829">
        <v>138</v>
      </c>
      <c r="F829">
        <v>3834807.56</v>
      </c>
    </row>
    <row r="830" spans="1:6" x14ac:dyDescent="0.2">
      <c r="A830" t="s">
        <v>37</v>
      </c>
      <c r="B830" t="s">
        <v>20</v>
      </c>
      <c r="C830" t="s">
        <v>99</v>
      </c>
      <c r="D830" t="s">
        <v>103</v>
      </c>
      <c r="E830">
        <v>314</v>
      </c>
      <c r="F830">
        <v>6649246</v>
      </c>
    </row>
    <row r="831" spans="1:6" x14ac:dyDescent="0.2">
      <c r="A831" t="s">
        <v>37</v>
      </c>
      <c r="B831" t="s">
        <v>20</v>
      </c>
      <c r="C831" t="s">
        <v>96</v>
      </c>
      <c r="D831" t="s">
        <v>103</v>
      </c>
      <c r="E831">
        <v>72</v>
      </c>
      <c r="F831">
        <v>2627492</v>
      </c>
    </row>
    <row r="832" spans="1:6" x14ac:dyDescent="0.2">
      <c r="A832" t="s">
        <v>37</v>
      </c>
      <c r="B832" t="s">
        <v>20</v>
      </c>
      <c r="C832" t="s">
        <v>100</v>
      </c>
      <c r="D832" t="s">
        <v>102</v>
      </c>
      <c r="E832">
        <v>28</v>
      </c>
      <c r="F832">
        <v>843976</v>
      </c>
    </row>
    <row r="833" spans="1:6" x14ac:dyDescent="0.2">
      <c r="A833" t="s">
        <v>37</v>
      </c>
      <c r="B833" t="s">
        <v>20</v>
      </c>
      <c r="C833" t="s">
        <v>97</v>
      </c>
      <c r="D833" t="s">
        <v>102</v>
      </c>
      <c r="E833">
        <v>162</v>
      </c>
      <c r="F833">
        <v>3943122</v>
      </c>
    </row>
    <row r="834" spans="1:6" x14ac:dyDescent="0.2">
      <c r="A834" t="s">
        <v>37</v>
      </c>
      <c r="B834" t="s">
        <v>21</v>
      </c>
      <c r="C834" t="s">
        <v>96</v>
      </c>
      <c r="D834" t="s">
        <v>103</v>
      </c>
      <c r="E834">
        <v>8</v>
      </c>
      <c r="F834">
        <v>562164</v>
      </c>
    </row>
    <row r="835" spans="1:6" x14ac:dyDescent="0.2">
      <c r="A835" t="s">
        <v>37</v>
      </c>
      <c r="B835" t="s">
        <v>27</v>
      </c>
      <c r="C835" t="s">
        <v>94</v>
      </c>
      <c r="D835" t="s">
        <v>105</v>
      </c>
      <c r="E835">
        <v>110</v>
      </c>
      <c r="F835">
        <v>2997156.25</v>
      </c>
    </row>
    <row r="836" spans="1:6" x14ac:dyDescent="0.2">
      <c r="A836" t="s">
        <v>37</v>
      </c>
      <c r="B836" t="s">
        <v>27</v>
      </c>
      <c r="C836" t="s">
        <v>95</v>
      </c>
      <c r="D836" t="s">
        <v>104</v>
      </c>
      <c r="E836">
        <v>26</v>
      </c>
      <c r="F836">
        <v>702222.39</v>
      </c>
    </row>
    <row r="837" spans="1:6" x14ac:dyDescent="0.2">
      <c r="A837" t="s">
        <v>37</v>
      </c>
      <c r="B837" t="s">
        <v>22</v>
      </c>
      <c r="C837" t="s">
        <v>94</v>
      </c>
      <c r="D837" t="s">
        <v>105</v>
      </c>
      <c r="E837">
        <v>10452</v>
      </c>
      <c r="F837">
        <v>241110804.91999999</v>
      </c>
    </row>
    <row r="838" spans="1:6" x14ac:dyDescent="0.2">
      <c r="A838" t="s">
        <v>37</v>
      </c>
      <c r="B838" t="s">
        <v>22</v>
      </c>
      <c r="C838" t="s">
        <v>95</v>
      </c>
      <c r="D838" t="s">
        <v>104</v>
      </c>
      <c r="E838">
        <v>98</v>
      </c>
      <c r="F838">
        <v>3043889.5</v>
      </c>
    </row>
    <row r="839" spans="1:6" x14ac:dyDescent="0.2">
      <c r="A839" t="s">
        <v>37</v>
      </c>
      <c r="B839" t="s">
        <v>22</v>
      </c>
      <c r="C839" t="s">
        <v>99</v>
      </c>
      <c r="D839" t="s">
        <v>103</v>
      </c>
      <c r="E839">
        <v>1338</v>
      </c>
      <c r="F839">
        <v>34541104</v>
      </c>
    </row>
    <row r="840" spans="1:6" x14ac:dyDescent="0.2">
      <c r="A840" t="s">
        <v>37</v>
      </c>
      <c r="B840" t="s">
        <v>22</v>
      </c>
      <c r="C840" t="s">
        <v>96</v>
      </c>
      <c r="D840" t="s">
        <v>103</v>
      </c>
      <c r="E840">
        <v>1057</v>
      </c>
      <c r="F840">
        <v>30652394</v>
      </c>
    </row>
    <row r="841" spans="1:6" x14ac:dyDescent="0.2">
      <c r="A841" t="s">
        <v>37</v>
      </c>
      <c r="B841" t="s">
        <v>22</v>
      </c>
      <c r="C841" t="s">
        <v>100</v>
      </c>
      <c r="D841" t="s">
        <v>102</v>
      </c>
      <c r="E841">
        <v>640</v>
      </c>
      <c r="F841">
        <v>15436360</v>
      </c>
    </row>
    <row r="842" spans="1:6" x14ac:dyDescent="0.2">
      <c r="A842" t="s">
        <v>37</v>
      </c>
      <c r="B842" t="s">
        <v>22</v>
      </c>
      <c r="C842" t="s">
        <v>97</v>
      </c>
      <c r="D842" t="s">
        <v>102</v>
      </c>
      <c r="E842">
        <v>400</v>
      </c>
      <c r="F842">
        <v>10288800</v>
      </c>
    </row>
    <row r="843" spans="1:6" x14ac:dyDescent="0.2">
      <c r="A843" t="s">
        <v>37</v>
      </c>
      <c r="B843" t="s">
        <v>23</v>
      </c>
      <c r="C843" t="s">
        <v>94</v>
      </c>
      <c r="D843" t="s">
        <v>105</v>
      </c>
      <c r="E843">
        <v>12829</v>
      </c>
      <c r="F843">
        <v>288463857.22000003</v>
      </c>
    </row>
    <row r="844" spans="1:6" x14ac:dyDescent="0.2">
      <c r="A844" t="s">
        <v>37</v>
      </c>
      <c r="B844" t="s">
        <v>23</v>
      </c>
      <c r="C844" t="s">
        <v>95</v>
      </c>
      <c r="D844" t="s">
        <v>104</v>
      </c>
      <c r="E844">
        <v>10</v>
      </c>
      <c r="F844">
        <v>235512.95999999999</v>
      </c>
    </row>
    <row r="845" spans="1:6" x14ac:dyDescent="0.2">
      <c r="A845" t="s">
        <v>37</v>
      </c>
      <c r="B845" t="s">
        <v>23</v>
      </c>
      <c r="C845" t="s">
        <v>99</v>
      </c>
      <c r="D845" t="s">
        <v>103</v>
      </c>
      <c r="E845">
        <v>1213</v>
      </c>
      <c r="F845">
        <v>26888018</v>
      </c>
    </row>
    <row r="846" spans="1:6" x14ac:dyDescent="0.2">
      <c r="A846" t="s">
        <v>37</v>
      </c>
      <c r="B846" t="s">
        <v>23</v>
      </c>
      <c r="C846" t="s">
        <v>96</v>
      </c>
      <c r="D846" t="s">
        <v>103</v>
      </c>
      <c r="E846">
        <v>2320</v>
      </c>
      <c r="F846">
        <v>54500348</v>
      </c>
    </row>
    <row r="847" spans="1:6" x14ac:dyDescent="0.2">
      <c r="A847" t="s">
        <v>37</v>
      </c>
      <c r="B847" t="s">
        <v>23</v>
      </c>
      <c r="C847" t="s">
        <v>100</v>
      </c>
      <c r="D847" t="s">
        <v>102</v>
      </c>
      <c r="E847">
        <v>113</v>
      </c>
      <c r="F847">
        <v>1995354</v>
      </c>
    </row>
    <row r="848" spans="1:6" x14ac:dyDescent="0.2">
      <c r="A848" t="s">
        <v>37</v>
      </c>
      <c r="B848" t="s">
        <v>23</v>
      </c>
      <c r="C848" t="s">
        <v>97</v>
      </c>
      <c r="D848" t="s">
        <v>102</v>
      </c>
      <c r="E848">
        <v>577</v>
      </c>
      <c r="F848">
        <v>12713474</v>
      </c>
    </row>
    <row r="849" spans="1:6" x14ac:dyDescent="0.2">
      <c r="A849" t="s">
        <v>37</v>
      </c>
      <c r="B849" t="s">
        <v>25</v>
      </c>
      <c r="C849" t="s">
        <v>94</v>
      </c>
      <c r="D849" t="s">
        <v>105</v>
      </c>
      <c r="E849">
        <v>42870</v>
      </c>
      <c r="F849">
        <v>889263636.42999995</v>
      </c>
    </row>
    <row r="850" spans="1:6" x14ac:dyDescent="0.2">
      <c r="A850" t="s">
        <v>37</v>
      </c>
      <c r="B850" t="s">
        <v>25</v>
      </c>
      <c r="C850" t="s">
        <v>98</v>
      </c>
      <c r="D850" t="s">
        <v>104</v>
      </c>
      <c r="E850">
        <v>1703</v>
      </c>
      <c r="F850">
        <v>40666584.710000001</v>
      </c>
    </row>
    <row r="851" spans="1:6" x14ac:dyDescent="0.2">
      <c r="A851" t="s">
        <v>37</v>
      </c>
      <c r="B851" t="s">
        <v>25</v>
      </c>
      <c r="C851" t="s">
        <v>95</v>
      </c>
      <c r="D851" t="s">
        <v>104</v>
      </c>
      <c r="E851">
        <v>1917</v>
      </c>
      <c r="F851">
        <v>50106895.969999999</v>
      </c>
    </row>
    <row r="852" spans="1:6" x14ac:dyDescent="0.2">
      <c r="A852" t="s">
        <v>37</v>
      </c>
      <c r="B852" t="s">
        <v>25</v>
      </c>
      <c r="C852" t="s">
        <v>99</v>
      </c>
      <c r="D852" t="s">
        <v>103</v>
      </c>
      <c r="E852">
        <v>3265</v>
      </c>
      <c r="F852">
        <v>71040236</v>
      </c>
    </row>
    <row r="853" spans="1:6" x14ac:dyDescent="0.2">
      <c r="A853" t="s">
        <v>37</v>
      </c>
      <c r="B853" t="s">
        <v>25</v>
      </c>
      <c r="C853" t="s">
        <v>96</v>
      </c>
      <c r="D853" t="s">
        <v>103</v>
      </c>
      <c r="E853">
        <v>5603</v>
      </c>
      <c r="F853">
        <v>146592143</v>
      </c>
    </row>
    <row r="854" spans="1:6" x14ac:dyDescent="0.2">
      <c r="A854" t="s">
        <v>37</v>
      </c>
      <c r="B854" t="s">
        <v>25</v>
      </c>
      <c r="C854" t="s">
        <v>100</v>
      </c>
      <c r="D854" t="s">
        <v>102</v>
      </c>
      <c r="E854">
        <v>228</v>
      </c>
      <c r="F854">
        <v>5877116</v>
      </c>
    </row>
    <row r="855" spans="1:6" x14ac:dyDescent="0.2">
      <c r="A855" t="s">
        <v>37</v>
      </c>
      <c r="B855" t="s">
        <v>25</v>
      </c>
      <c r="C855" t="s">
        <v>97</v>
      </c>
      <c r="D855" t="s">
        <v>102</v>
      </c>
      <c r="E855">
        <v>1968</v>
      </c>
      <c r="F855">
        <v>47004409</v>
      </c>
    </row>
    <row r="856" spans="1:6" x14ac:dyDescent="0.2">
      <c r="A856" t="s">
        <v>37</v>
      </c>
      <c r="B856" t="s">
        <v>35</v>
      </c>
      <c r="C856" t="s">
        <v>94</v>
      </c>
      <c r="D856" t="s">
        <v>105</v>
      </c>
      <c r="E856">
        <v>1632</v>
      </c>
      <c r="F856">
        <v>32375721.449999999</v>
      </c>
    </row>
    <row r="857" spans="1:6" x14ac:dyDescent="0.2">
      <c r="A857" t="s">
        <v>37</v>
      </c>
      <c r="B857" t="s">
        <v>35</v>
      </c>
      <c r="C857" t="s">
        <v>95</v>
      </c>
      <c r="D857" t="s">
        <v>104</v>
      </c>
      <c r="E857">
        <v>288</v>
      </c>
      <c r="F857">
        <v>7379760.5700000003</v>
      </c>
    </row>
    <row r="858" spans="1:6" x14ac:dyDescent="0.2">
      <c r="A858" t="s">
        <v>37</v>
      </c>
      <c r="B858" t="s">
        <v>35</v>
      </c>
      <c r="C858" t="s">
        <v>99</v>
      </c>
      <c r="D858" t="s">
        <v>103</v>
      </c>
      <c r="E858">
        <v>144</v>
      </c>
      <c r="F858">
        <v>3563336</v>
      </c>
    </row>
    <row r="859" spans="1:6" x14ac:dyDescent="0.2">
      <c r="A859" t="s">
        <v>37</v>
      </c>
      <c r="B859" t="s">
        <v>35</v>
      </c>
      <c r="C859" t="s">
        <v>96</v>
      </c>
      <c r="D859" t="s">
        <v>103</v>
      </c>
      <c r="E859">
        <v>676</v>
      </c>
      <c r="F859">
        <v>21142692</v>
      </c>
    </row>
    <row r="860" spans="1:6" x14ac:dyDescent="0.2">
      <c r="A860" t="s">
        <v>37</v>
      </c>
      <c r="B860" t="s">
        <v>35</v>
      </c>
      <c r="C860" t="s">
        <v>97</v>
      </c>
      <c r="D860" t="s">
        <v>102</v>
      </c>
      <c r="E860">
        <v>207</v>
      </c>
      <c r="F860">
        <v>3889755</v>
      </c>
    </row>
    <row r="861" spans="1:6" x14ac:dyDescent="0.2">
      <c r="A861" t="s">
        <v>37</v>
      </c>
      <c r="B861" t="s">
        <v>32</v>
      </c>
      <c r="C861" t="s">
        <v>94</v>
      </c>
      <c r="D861" t="s">
        <v>105</v>
      </c>
      <c r="E861">
        <v>3424</v>
      </c>
      <c r="F861">
        <v>79216883.390000001</v>
      </c>
    </row>
    <row r="862" spans="1:6" x14ac:dyDescent="0.2">
      <c r="A862" t="s">
        <v>37</v>
      </c>
      <c r="B862" t="s">
        <v>32</v>
      </c>
      <c r="C862" t="s">
        <v>96</v>
      </c>
      <c r="D862" t="s">
        <v>103</v>
      </c>
      <c r="E862">
        <v>248</v>
      </c>
      <c r="F862">
        <v>8022134</v>
      </c>
    </row>
    <row r="863" spans="1:6" x14ac:dyDescent="0.2">
      <c r="A863" t="s">
        <v>38</v>
      </c>
      <c r="B863" t="s">
        <v>3</v>
      </c>
      <c r="C863" t="s">
        <v>94</v>
      </c>
      <c r="D863" t="s">
        <v>105</v>
      </c>
      <c r="E863">
        <v>25519</v>
      </c>
      <c r="F863">
        <v>514222865.48000002</v>
      </c>
    </row>
    <row r="864" spans="1:6" x14ac:dyDescent="0.2">
      <c r="A864" t="s">
        <v>38</v>
      </c>
      <c r="B864" t="s">
        <v>3</v>
      </c>
      <c r="C864" t="s">
        <v>98</v>
      </c>
      <c r="D864" t="s">
        <v>104</v>
      </c>
      <c r="E864">
        <v>388</v>
      </c>
      <c r="F864">
        <v>11162497.01</v>
      </c>
    </row>
    <row r="865" spans="1:6" x14ac:dyDescent="0.2">
      <c r="A865" t="s">
        <v>38</v>
      </c>
      <c r="B865" t="s">
        <v>3</v>
      </c>
      <c r="C865" t="s">
        <v>95</v>
      </c>
      <c r="D865" t="s">
        <v>104</v>
      </c>
      <c r="E865">
        <v>882</v>
      </c>
      <c r="F865">
        <v>19699488.550000001</v>
      </c>
    </row>
    <row r="866" spans="1:6" x14ac:dyDescent="0.2">
      <c r="A866" t="s">
        <v>38</v>
      </c>
      <c r="B866" t="s">
        <v>3</v>
      </c>
      <c r="C866" t="s">
        <v>99</v>
      </c>
      <c r="D866" t="s">
        <v>103</v>
      </c>
      <c r="E866">
        <v>4613</v>
      </c>
      <c r="F866">
        <v>111467987</v>
      </c>
    </row>
    <row r="867" spans="1:6" x14ac:dyDescent="0.2">
      <c r="A867" t="s">
        <v>38</v>
      </c>
      <c r="B867" t="s">
        <v>3</v>
      </c>
      <c r="C867" t="s">
        <v>96</v>
      </c>
      <c r="D867" t="s">
        <v>103</v>
      </c>
      <c r="E867">
        <v>296</v>
      </c>
      <c r="F867">
        <v>7827648</v>
      </c>
    </row>
    <row r="868" spans="1:6" x14ac:dyDescent="0.2">
      <c r="A868" t="s">
        <v>38</v>
      </c>
      <c r="B868" t="s">
        <v>3</v>
      </c>
      <c r="C868" t="s">
        <v>97</v>
      </c>
      <c r="D868" t="s">
        <v>102</v>
      </c>
      <c r="E868">
        <v>1027</v>
      </c>
      <c r="F868">
        <v>18751809</v>
      </c>
    </row>
    <row r="869" spans="1:6" x14ac:dyDescent="0.2">
      <c r="A869" t="s">
        <v>38</v>
      </c>
      <c r="B869" t="s">
        <v>4</v>
      </c>
      <c r="C869" t="s">
        <v>94</v>
      </c>
      <c r="D869" t="s">
        <v>105</v>
      </c>
      <c r="E869">
        <v>25000</v>
      </c>
      <c r="F869">
        <v>511973530.73000002</v>
      </c>
    </row>
    <row r="870" spans="1:6" x14ac:dyDescent="0.2">
      <c r="A870" t="s">
        <v>38</v>
      </c>
      <c r="B870" t="s">
        <v>4</v>
      </c>
      <c r="C870" t="s">
        <v>98</v>
      </c>
      <c r="D870" t="s">
        <v>104</v>
      </c>
      <c r="E870">
        <v>240</v>
      </c>
      <c r="F870">
        <v>4744627.18</v>
      </c>
    </row>
    <row r="871" spans="1:6" x14ac:dyDescent="0.2">
      <c r="A871" t="s">
        <v>38</v>
      </c>
      <c r="B871" t="s">
        <v>4</v>
      </c>
      <c r="C871" t="s">
        <v>95</v>
      </c>
      <c r="D871" t="s">
        <v>104</v>
      </c>
      <c r="E871">
        <v>3836</v>
      </c>
      <c r="F871">
        <v>94189868.209999993</v>
      </c>
    </row>
    <row r="872" spans="1:6" x14ac:dyDescent="0.2">
      <c r="A872" t="s">
        <v>38</v>
      </c>
      <c r="B872" t="s">
        <v>4</v>
      </c>
      <c r="C872" t="s">
        <v>99</v>
      </c>
      <c r="D872" t="s">
        <v>103</v>
      </c>
      <c r="E872">
        <v>510</v>
      </c>
      <c r="F872">
        <v>10715260</v>
      </c>
    </row>
    <row r="873" spans="1:6" x14ac:dyDescent="0.2">
      <c r="A873" t="s">
        <v>38</v>
      </c>
      <c r="B873" t="s">
        <v>4</v>
      </c>
      <c r="C873" t="s">
        <v>96</v>
      </c>
      <c r="D873" t="s">
        <v>103</v>
      </c>
      <c r="E873">
        <v>1734</v>
      </c>
      <c r="F873">
        <v>58964753</v>
      </c>
    </row>
    <row r="874" spans="1:6" x14ac:dyDescent="0.2">
      <c r="A874" t="s">
        <v>38</v>
      </c>
      <c r="B874" t="s">
        <v>4</v>
      </c>
      <c r="C874" t="s">
        <v>100</v>
      </c>
      <c r="D874" t="s">
        <v>102</v>
      </c>
      <c r="E874">
        <v>308</v>
      </c>
      <c r="F874">
        <v>7517716</v>
      </c>
    </row>
    <row r="875" spans="1:6" x14ac:dyDescent="0.2">
      <c r="A875" t="s">
        <v>38</v>
      </c>
      <c r="B875" t="s">
        <v>4</v>
      </c>
      <c r="C875" t="s">
        <v>97</v>
      </c>
      <c r="D875" t="s">
        <v>102</v>
      </c>
      <c r="E875">
        <v>722</v>
      </c>
      <c r="F875">
        <v>17231400</v>
      </c>
    </row>
    <row r="876" spans="1:6" x14ac:dyDescent="0.2">
      <c r="A876" t="s">
        <v>38</v>
      </c>
      <c r="B876" t="s">
        <v>5</v>
      </c>
      <c r="C876" t="s">
        <v>94</v>
      </c>
      <c r="D876" t="s">
        <v>105</v>
      </c>
      <c r="E876">
        <v>17438</v>
      </c>
      <c r="F876">
        <v>393118448.24000001</v>
      </c>
    </row>
    <row r="877" spans="1:6" x14ac:dyDescent="0.2">
      <c r="A877" t="s">
        <v>38</v>
      </c>
      <c r="B877" t="s">
        <v>5</v>
      </c>
      <c r="C877" t="s">
        <v>98</v>
      </c>
      <c r="D877" t="s">
        <v>104</v>
      </c>
      <c r="E877">
        <v>222</v>
      </c>
      <c r="F877">
        <v>5718465.3899999997</v>
      </c>
    </row>
    <row r="878" spans="1:6" x14ac:dyDescent="0.2">
      <c r="A878" t="s">
        <v>38</v>
      </c>
      <c r="B878" t="s">
        <v>5</v>
      </c>
      <c r="C878" t="s">
        <v>95</v>
      </c>
      <c r="D878" t="s">
        <v>104</v>
      </c>
      <c r="E878">
        <v>1264</v>
      </c>
      <c r="F878">
        <v>34621687.649999999</v>
      </c>
    </row>
    <row r="879" spans="1:6" x14ac:dyDescent="0.2">
      <c r="A879" t="s">
        <v>38</v>
      </c>
      <c r="B879" t="s">
        <v>5</v>
      </c>
      <c r="C879" t="s">
        <v>99</v>
      </c>
      <c r="D879" t="s">
        <v>103</v>
      </c>
      <c r="E879">
        <v>608</v>
      </c>
      <c r="F879">
        <v>15660048</v>
      </c>
    </row>
    <row r="880" spans="1:6" x14ac:dyDescent="0.2">
      <c r="A880" t="s">
        <v>38</v>
      </c>
      <c r="B880" t="s">
        <v>5</v>
      </c>
      <c r="C880" t="s">
        <v>96</v>
      </c>
      <c r="D880" t="s">
        <v>103</v>
      </c>
      <c r="E880">
        <v>2092</v>
      </c>
      <c r="F880">
        <v>45817668</v>
      </c>
    </row>
    <row r="881" spans="1:6" x14ac:dyDescent="0.2">
      <c r="A881" t="s">
        <v>38</v>
      </c>
      <c r="B881" t="s">
        <v>5</v>
      </c>
      <c r="C881" t="s">
        <v>97</v>
      </c>
      <c r="D881" t="s">
        <v>102</v>
      </c>
      <c r="E881">
        <v>762</v>
      </c>
      <c r="F881">
        <v>19696570</v>
      </c>
    </row>
    <row r="882" spans="1:6" x14ac:dyDescent="0.2">
      <c r="A882" t="s">
        <v>38</v>
      </c>
      <c r="B882" t="s">
        <v>6</v>
      </c>
      <c r="C882" t="s">
        <v>94</v>
      </c>
      <c r="D882" t="s">
        <v>105</v>
      </c>
      <c r="E882">
        <v>19276</v>
      </c>
      <c r="F882">
        <v>457507047.47000003</v>
      </c>
    </row>
    <row r="883" spans="1:6" x14ac:dyDescent="0.2">
      <c r="A883" t="s">
        <v>38</v>
      </c>
      <c r="B883" t="s">
        <v>6</v>
      </c>
      <c r="C883" t="s">
        <v>98</v>
      </c>
      <c r="D883" t="s">
        <v>104</v>
      </c>
      <c r="E883">
        <v>874</v>
      </c>
      <c r="F883">
        <v>23750828.960000001</v>
      </c>
    </row>
    <row r="884" spans="1:6" x14ac:dyDescent="0.2">
      <c r="A884" t="s">
        <v>38</v>
      </c>
      <c r="B884" t="s">
        <v>6</v>
      </c>
      <c r="C884" t="s">
        <v>95</v>
      </c>
      <c r="D884" t="s">
        <v>104</v>
      </c>
      <c r="E884">
        <v>3006</v>
      </c>
      <c r="F884">
        <v>79895131.540000007</v>
      </c>
    </row>
    <row r="885" spans="1:6" x14ac:dyDescent="0.2">
      <c r="A885" t="s">
        <v>38</v>
      </c>
      <c r="B885" t="s">
        <v>6</v>
      </c>
      <c r="C885" t="s">
        <v>96</v>
      </c>
      <c r="D885" t="s">
        <v>103</v>
      </c>
      <c r="E885">
        <v>542</v>
      </c>
      <c r="F885">
        <v>12739714</v>
      </c>
    </row>
    <row r="886" spans="1:6" x14ac:dyDescent="0.2">
      <c r="A886" t="s">
        <v>38</v>
      </c>
      <c r="B886" t="s">
        <v>6</v>
      </c>
      <c r="C886" t="s">
        <v>97</v>
      </c>
      <c r="D886" t="s">
        <v>102</v>
      </c>
      <c r="E886">
        <v>348</v>
      </c>
      <c r="F886">
        <v>8514663.0800000001</v>
      </c>
    </row>
    <row r="887" spans="1:6" x14ac:dyDescent="0.2">
      <c r="A887" t="s">
        <v>38</v>
      </c>
      <c r="B887" t="s">
        <v>7</v>
      </c>
      <c r="C887" t="s">
        <v>94</v>
      </c>
      <c r="D887" t="s">
        <v>105</v>
      </c>
      <c r="E887">
        <v>14974</v>
      </c>
      <c r="F887">
        <v>312397544.30000001</v>
      </c>
    </row>
    <row r="888" spans="1:6" x14ac:dyDescent="0.2">
      <c r="A888" t="s">
        <v>38</v>
      </c>
      <c r="B888" t="s">
        <v>7</v>
      </c>
      <c r="C888" t="s">
        <v>98</v>
      </c>
      <c r="D888" t="s">
        <v>104</v>
      </c>
      <c r="E888">
        <v>1224</v>
      </c>
      <c r="F888">
        <v>37997960.899999999</v>
      </c>
    </row>
    <row r="889" spans="1:6" x14ac:dyDescent="0.2">
      <c r="A889" t="s">
        <v>38</v>
      </c>
      <c r="B889" t="s">
        <v>7</v>
      </c>
      <c r="C889" t="s">
        <v>95</v>
      </c>
      <c r="D889" t="s">
        <v>104</v>
      </c>
      <c r="E889">
        <v>518</v>
      </c>
      <c r="F889">
        <v>15970521.42</v>
      </c>
    </row>
    <row r="890" spans="1:6" x14ac:dyDescent="0.2">
      <c r="A890" t="s">
        <v>38</v>
      </c>
      <c r="B890" t="s">
        <v>7</v>
      </c>
      <c r="C890" t="s">
        <v>99</v>
      </c>
      <c r="D890" t="s">
        <v>103</v>
      </c>
      <c r="E890">
        <v>1020</v>
      </c>
      <c r="F890">
        <v>21045320</v>
      </c>
    </row>
    <row r="891" spans="1:6" x14ac:dyDescent="0.2">
      <c r="A891" t="s">
        <v>38</v>
      </c>
      <c r="B891" t="s">
        <v>7</v>
      </c>
      <c r="C891" t="s">
        <v>96</v>
      </c>
      <c r="D891" t="s">
        <v>103</v>
      </c>
      <c r="E891">
        <v>612</v>
      </c>
      <c r="F891">
        <v>15345420</v>
      </c>
    </row>
    <row r="892" spans="1:6" x14ac:dyDescent="0.2">
      <c r="A892" t="s">
        <v>38</v>
      </c>
      <c r="B892" t="s">
        <v>7</v>
      </c>
      <c r="C892" t="s">
        <v>97</v>
      </c>
      <c r="D892" t="s">
        <v>102</v>
      </c>
      <c r="E892">
        <v>848</v>
      </c>
      <c r="F892">
        <v>18644984</v>
      </c>
    </row>
    <row r="893" spans="1:6" x14ac:dyDescent="0.2">
      <c r="A893" t="s">
        <v>38</v>
      </c>
      <c r="B893" t="s">
        <v>8</v>
      </c>
      <c r="C893" t="s">
        <v>94</v>
      </c>
      <c r="D893" t="s">
        <v>105</v>
      </c>
      <c r="E893">
        <v>15736</v>
      </c>
      <c r="F893">
        <v>321279153.97000003</v>
      </c>
    </row>
    <row r="894" spans="1:6" x14ac:dyDescent="0.2">
      <c r="A894" t="s">
        <v>38</v>
      </c>
      <c r="B894" t="s">
        <v>8</v>
      </c>
      <c r="C894" t="s">
        <v>98</v>
      </c>
      <c r="D894" t="s">
        <v>104</v>
      </c>
      <c r="E894">
        <v>416</v>
      </c>
      <c r="F894">
        <v>9467256.0399999991</v>
      </c>
    </row>
    <row r="895" spans="1:6" x14ac:dyDescent="0.2">
      <c r="A895" t="s">
        <v>38</v>
      </c>
      <c r="B895" t="s">
        <v>8</v>
      </c>
      <c r="C895" t="s">
        <v>95</v>
      </c>
      <c r="D895" t="s">
        <v>104</v>
      </c>
      <c r="E895">
        <v>1644</v>
      </c>
      <c r="F895">
        <v>42566868.670000002</v>
      </c>
    </row>
    <row r="896" spans="1:6" x14ac:dyDescent="0.2">
      <c r="A896" t="s">
        <v>38</v>
      </c>
      <c r="B896" t="s">
        <v>8</v>
      </c>
      <c r="C896" t="s">
        <v>96</v>
      </c>
      <c r="D896" t="s">
        <v>103</v>
      </c>
      <c r="E896">
        <v>1340</v>
      </c>
      <c r="F896">
        <v>33934368</v>
      </c>
    </row>
    <row r="897" spans="1:6" x14ac:dyDescent="0.2">
      <c r="A897" t="s">
        <v>38</v>
      </c>
      <c r="B897" t="s">
        <v>8</v>
      </c>
      <c r="C897" t="s">
        <v>97</v>
      </c>
      <c r="D897" t="s">
        <v>102</v>
      </c>
      <c r="E897">
        <v>320</v>
      </c>
      <c r="F897">
        <v>8213776</v>
      </c>
    </row>
    <row r="898" spans="1:6" x14ac:dyDescent="0.2">
      <c r="A898" t="s">
        <v>38</v>
      </c>
      <c r="B898" t="s">
        <v>9</v>
      </c>
      <c r="C898" t="s">
        <v>94</v>
      </c>
      <c r="D898" t="s">
        <v>105</v>
      </c>
      <c r="E898">
        <v>2600</v>
      </c>
      <c r="F898">
        <v>58025625.670000002</v>
      </c>
    </row>
    <row r="899" spans="1:6" x14ac:dyDescent="0.2">
      <c r="A899" t="s">
        <v>38</v>
      </c>
      <c r="B899" t="s">
        <v>9</v>
      </c>
      <c r="C899" t="s">
        <v>98</v>
      </c>
      <c r="D899" t="s">
        <v>104</v>
      </c>
      <c r="E899">
        <v>720</v>
      </c>
      <c r="F899">
        <v>25318828.960000001</v>
      </c>
    </row>
    <row r="900" spans="1:6" x14ac:dyDescent="0.2">
      <c r="A900" t="s">
        <v>38</v>
      </c>
      <c r="B900" t="s">
        <v>9</v>
      </c>
      <c r="C900" t="s">
        <v>95</v>
      </c>
      <c r="D900" t="s">
        <v>104</v>
      </c>
      <c r="E900">
        <v>472</v>
      </c>
      <c r="F900">
        <v>16558097.91</v>
      </c>
    </row>
    <row r="901" spans="1:6" x14ac:dyDescent="0.2">
      <c r="A901" t="s">
        <v>38</v>
      </c>
      <c r="B901" t="s">
        <v>10</v>
      </c>
      <c r="C901" t="s">
        <v>94</v>
      </c>
      <c r="D901" t="s">
        <v>105</v>
      </c>
      <c r="E901">
        <v>12314</v>
      </c>
      <c r="F901">
        <v>256885850.66999999</v>
      </c>
    </row>
    <row r="902" spans="1:6" x14ac:dyDescent="0.2">
      <c r="A902" t="s">
        <v>38</v>
      </c>
      <c r="B902" t="s">
        <v>10</v>
      </c>
      <c r="C902" t="s">
        <v>98</v>
      </c>
      <c r="D902" t="s">
        <v>104</v>
      </c>
      <c r="E902">
        <v>414</v>
      </c>
      <c r="F902">
        <v>9776989.4000000004</v>
      </c>
    </row>
    <row r="903" spans="1:6" x14ac:dyDescent="0.2">
      <c r="A903" t="s">
        <v>38</v>
      </c>
      <c r="B903" t="s">
        <v>10</v>
      </c>
      <c r="C903" t="s">
        <v>95</v>
      </c>
      <c r="D903" t="s">
        <v>104</v>
      </c>
      <c r="E903">
        <v>424</v>
      </c>
      <c r="F903">
        <v>10421360.9</v>
      </c>
    </row>
    <row r="904" spans="1:6" x14ac:dyDescent="0.2">
      <c r="A904" t="s">
        <v>38</v>
      </c>
      <c r="B904" t="s">
        <v>10</v>
      </c>
      <c r="C904" t="s">
        <v>99</v>
      </c>
      <c r="D904" t="s">
        <v>103</v>
      </c>
      <c r="E904">
        <v>80</v>
      </c>
      <c r="F904">
        <v>2985574.3999999999</v>
      </c>
    </row>
    <row r="905" spans="1:6" x14ac:dyDescent="0.2">
      <c r="A905" t="s">
        <v>38</v>
      </c>
      <c r="B905" t="s">
        <v>10</v>
      </c>
      <c r="C905" t="s">
        <v>96</v>
      </c>
      <c r="D905" t="s">
        <v>103</v>
      </c>
      <c r="E905">
        <v>1264</v>
      </c>
      <c r="F905">
        <v>37103296</v>
      </c>
    </row>
    <row r="906" spans="1:6" x14ac:dyDescent="0.2">
      <c r="A906" t="s">
        <v>38</v>
      </c>
      <c r="B906" t="s">
        <v>10</v>
      </c>
      <c r="C906" t="s">
        <v>97</v>
      </c>
      <c r="D906" t="s">
        <v>102</v>
      </c>
      <c r="E906">
        <v>752</v>
      </c>
      <c r="F906">
        <v>16664544</v>
      </c>
    </row>
    <row r="907" spans="1:6" x14ac:dyDescent="0.2">
      <c r="A907" t="s">
        <v>38</v>
      </c>
      <c r="B907" t="s">
        <v>11</v>
      </c>
      <c r="C907" t="s">
        <v>94</v>
      </c>
      <c r="D907" t="s">
        <v>105</v>
      </c>
      <c r="E907">
        <v>47997</v>
      </c>
      <c r="F907">
        <v>1102850378.3299999</v>
      </c>
    </row>
    <row r="908" spans="1:6" x14ac:dyDescent="0.2">
      <c r="A908" t="s">
        <v>38</v>
      </c>
      <c r="B908" t="s">
        <v>11</v>
      </c>
      <c r="C908" t="s">
        <v>98</v>
      </c>
      <c r="D908" t="s">
        <v>104</v>
      </c>
      <c r="E908">
        <v>1886</v>
      </c>
      <c r="F908">
        <v>50598824.420000002</v>
      </c>
    </row>
    <row r="909" spans="1:6" x14ac:dyDescent="0.2">
      <c r="A909" t="s">
        <v>38</v>
      </c>
      <c r="B909" t="s">
        <v>11</v>
      </c>
      <c r="C909" t="s">
        <v>95</v>
      </c>
      <c r="D909" t="s">
        <v>104</v>
      </c>
      <c r="E909">
        <v>738</v>
      </c>
      <c r="F909">
        <v>17976145.850000001</v>
      </c>
    </row>
    <row r="910" spans="1:6" x14ac:dyDescent="0.2">
      <c r="A910" t="s">
        <v>38</v>
      </c>
      <c r="B910" t="s">
        <v>11</v>
      </c>
      <c r="C910" t="s">
        <v>99</v>
      </c>
      <c r="D910" t="s">
        <v>103</v>
      </c>
      <c r="E910">
        <v>1450</v>
      </c>
      <c r="F910">
        <v>34014470</v>
      </c>
    </row>
    <row r="911" spans="1:6" x14ac:dyDescent="0.2">
      <c r="A911" t="s">
        <v>38</v>
      </c>
      <c r="B911" t="s">
        <v>11</v>
      </c>
      <c r="C911" t="s">
        <v>96</v>
      </c>
      <c r="D911" t="s">
        <v>103</v>
      </c>
      <c r="E911">
        <v>2277</v>
      </c>
      <c r="F911">
        <v>62736645</v>
      </c>
    </row>
    <row r="912" spans="1:6" x14ac:dyDescent="0.2">
      <c r="A912" t="s">
        <v>38</v>
      </c>
      <c r="B912" t="s">
        <v>11</v>
      </c>
      <c r="C912" t="s">
        <v>97</v>
      </c>
      <c r="D912" t="s">
        <v>102</v>
      </c>
      <c r="E912">
        <v>238</v>
      </c>
      <c r="F912">
        <v>4813728</v>
      </c>
    </row>
    <row r="913" spans="1:6" x14ac:dyDescent="0.2">
      <c r="A913" t="s">
        <v>38</v>
      </c>
      <c r="B913" t="s">
        <v>12</v>
      </c>
      <c r="C913" t="s">
        <v>94</v>
      </c>
      <c r="D913" t="s">
        <v>105</v>
      </c>
      <c r="E913">
        <v>24503</v>
      </c>
      <c r="F913">
        <v>514705565.52999997</v>
      </c>
    </row>
    <row r="914" spans="1:6" x14ac:dyDescent="0.2">
      <c r="A914" t="s">
        <v>38</v>
      </c>
      <c r="B914" t="s">
        <v>12</v>
      </c>
      <c r="C914" t="s">
        <v>98</v>
      </c>
      <c r="D914" t="s">
        <v>104</v>
      </c>
      <c r="E914">
        <v>1248</v>
      </c>
      <c r="F914">
        <v>36950930.659999996</v>
      </c>
    </row>
    <row r="915" spans="1:6" x14ac:dyDescent="0.2">
      <c r="A915" t="s">
        <v>38</v>
      </c>
      <c r="B915" t="s">
        <v>12</v>
      </c>
      <c r="C915" t="s">
        <v>95</v>
      </c>
      <c r="D915" t="s">
        <v>104</v>
      </c>
      <c r="E915">
        <v>1728</v>
      </c>
      <c r="F915">
        <v>39685041.049999997</v>
      </c>
    </row>
    <row r="916" spans="1:6" x14ac:dyDescent="0.2">
      <c r="A916" t="s">
        <v>38</v>
      </c>
      <c r="B916" t="s">
        <v>12</v>
      </c>
      <c r="C916" t="s">
        <v>99</v>
      </c>
      <c r="D916" t="s">
        <v>103</v>
      </c>
      <c r="E916">
        <v>202</v>
      </c>
      <c r="F916">
        <v>5533108.4000000004</v>
      </c>
    </row>
    <row r="917" spans="1:6" x14ac:dyDescent="0.2">
      <c r="A917" t="s">
        <v>38</v>
      </c>
      <c r="B917" t="s">
        <v>12</v>
      </c>
      <c r="C917" t="s">
        <v>96</v>
      </c>
      <c r="D917" t="s">
        <v>103</v>
      </c>
      <c r="E917">
        <v>2580</v>
      </c>
      <c r="F917">
        <v>74661815.200000003</v>
      </c>
    </row>
    <row r="918" spans="1:6" x14ac:dyDescent="0.2">
      <c r="A918" t="s">
        <v>38</v>
      </c>
      <c r="B918" t="s">
        <v>12</v>
      </c>
      <c r="C918" t="s">
        <v>97</v>
      </c>
      <c r="D918" t="s">
        <v>102</v>
      </c>
      <c r="E918">
        <v>1000</v>
      </c>
      <c r="F918">
        <v>23730295</v>
      </c>
    </row>
    <row r="919" spans="1:6" x14ac:dyDescent="0.2">
      <c r="A919" t="s">
        <v>38</v>
      </c>
      <c r="B919" t="s">
        <v>13</v>
      </c>
      <c r="C919" t="s">
        <v>94</v>
      </c>
      <c r="D919" t="s">
        <v>105</v>
      </c>
      <c r="E919">
        <v>16605</v>
      </c>
      <c r="F919">
        <v>357875472.83999997</v>
      </c>
    </row>
    <row r="920" spans="1:6" x14ac:dyDescent="0.2">
      <c r="A920" t="s">
        <v>38</v>
      </c>
      <c r="B920" t="s">
        <v>13</v>
      </c>
      <c r="C920" t="s">
        <v>98</v>
      </c>
      <c r="D920" t="s">
        <v>104</v>
      </c>
      <c r="E920">
        <v>1605</v>
      </c>
      <c r="F920">
        <v>45942682.390000001</v>
      </c>
    </row>
    <row r="921" spans="1:6" x14ac:dyDescent="0.2">
      <c r="A921" t="s">
        <v>38</v>
      </c>
      <c r="B921" t="s">
        <v>13</v>
      </c>
      <c r="C921" t="s">
        <v>95</v>
      </c>
      <c r="D921" t="s">
        <v>104</v>
      </c>
      <c r="E921">
        <v>3568</v>
      </c>
      <c r="F921">
        <v>103238511.34</v>
      </c>
    </row>
    <row r="922" spans="1:6" x14ac:dyDescent="0.2">
      <c r="A922" t="s">
        <v>38</v>
      </c>
      <c r="B922" t="s">
        <v>13</v>
      </c>
      <c r="C922" t="s">
        <v>99</v>
      </c>
      <c r="D922" t="s">
        <v>103</v>
      </c>
      <c r="E922">
        <v>2070</v>
      </c>
      <c r="F922">
        <v>41720923</v>
      </c>
    </row>
    <row r="923" spans="1:6" x14ac:dyDescent="0.2">
      <c r="A923" t="s">
        <v>38</v>
      </c>
      <c r="B923" t="s">
        <v>13</v>
      </c>
      <c r="C923" t="s">
        <v>96</v>
      </c>
      <c r="D923" t="s">
        <v>103</v>
      </c>
      <c r="E923">
        <v>405</v>
      </c>
      <c r="F923">
        <v>14271390</v>
      </c>
    </row>
    <row r="924" spans="1:6" x14ac:dyDescent="0.2">
      <c r="A924" t="s">
        <v>38</v>
      </c>
      <c r="B924" t="s">
        <v>13</v>
      </c>
      <c r="C924" t="s">
        <v>97</v>
      </c>
      <c r="D924" t="s">
        <v>102</v>
      </c>
      <c r="E924">
        <v>954</v>
      </c>
      <c r="F924">
        <v>18333478</v>
      </c>
    </row>
    <row r="925" spans="1:6" x14ac:dyDescent="0.2">
      <c r="A925" t="s">
        <v>38</v>
      </c>
      <c r="B925" t="s">
        <v>14</v>
      </c>
      <c r="C925" t="s">
        <v>94</v>
      </c>
      <c r="D925" t="s">
        <v>105</v>
      </c>
      <c r="E925">
        <v>9208</v>
      </c>
      <c r="F925">
        <v>206804818.55000001</v>
      </c>
    </row>
    <row r="926" spans="1:6" x14ac:dyDescent="0.2">
      <c r="A926" t="s">
        <v>38</v>
      </c>
      <c r="B926" t="s">
        <v>14</v>
      </c>
      <c r="C926" t="s">
        <v>98</v>
      </c>
      <c r="D926" t="s">
        <v>104</v>
      </c>
      <c r="E926">
        <v>346</v>
      </c>
      <c r="F926">
        <v>8530374.9399999995</v>
      </c>
    </row>
    <row r="927" spans="1:6" x14ac:dyDescent="0.2">
      <c r="A927" t="s">
        <v>38</v>
      </c>
      <c r="B927" t="s">
        <v>14</v>
      </c>
      <c r="C927" t="s">
        <v>95</v>
      </c>
      <c r="D927" t="s">
        <v>104</v>
      </c>
      <c r="E927">
        <v>1691</v>
      </c>
      <c r="F927">
        <v>42670603.020000003</v>
      </c>
    </row>
    <row r="928" spans="1:6" x14ac:dyDescent="0.2">
      <c r="A928" t="s">
        <v>38</v>
      </c>
      <c r="B928" t="s">
        <v>14</v>
      </c>
      <c r="C928" t="s">
        <v>99</v>
      </c>
      <c r="D928" t="s">
        <v>103</v>
      </c>
      <c r="E928">
        <v>1440</v>
      </c>
      <c r="F928">
        <v>36444595</v>
      </c>
    </row>
    <row r="929" spans="1:6" x14ac:dyDescent="0.2">
      <c r="A929" t="s">
        <v>38</v>
      </c>
      <c r="B929" t="s">
        <v>14</v>
      </c>
      <c r="C929" t="s">
        <v>96</v>
      </c>
      <c r="D929" t="s">
        <v>103</v>
      </c>
      <c r="E929">
        <v>164</v>
      </c>
      <c r="F929">
        <v>3752620</v>
      </c>
    </row>
    <row r="930" spans="1:6" x14ac:dyDescent="0.2">
      <c r="A930" t="s">
        <v>38</v>
      </c>
      <c r="B930" t="s">
        <v>14</v>
      </c>
      <c r="C930" t="s">
        <v>97</v>
      </c>
      <c r="D930" t="s">
        <v>102</v>
      </c>
      <c r="E930">
        <v>50</v>
      </c>
      <c r="F930">
        <v>1307190</v>
      </c>
    </row>
    <row r="931" spans="1:6" x14ac:dyDescent="0.2">
      <c r="A931" t="s">
        <v>38</v>
      </c>
      <c r="B931" t="s">
        <v>15</v>
      </c>
      <c r="C931" t="s">
        <v>94</v>
      </c>
      <c r="D931" t="s">
        <v>105</v>
      </c>
      <c r="E931">
        <v>13502</v>
      </c>
      <c r="F931">
        <v>287141035.72000003</v>
      </c>
    </row>
    <row r="932" spans="1:6" x14ac:dyDescent="0.2">
      <c r="A932" t="s">
        <v>38</v>
      </c>
      <c r="B932" t="s">
        <v>15</v>
      </c>
      <c r="C932" t="s">
        <v>98</v>
      </c>
      <c r="D932" t="s">
        <v>104</v>
      </c>
      <c r="E932">
        <v>146</v>
      </c>
      <c r="F932">
        <v>4370266.7699999996</v>
      </c>
    </row>
    <row r="933" spans="1:6" x14ac:dyDescent="0.2">
      <c r="A933" t="s">
        <v>38</v>
      </c>
      <c r="B933" t="s">
        <v>15</v>
      </c>
      <c r="C933" t="s">
        <v>95</v>
      </c>
      <c r="D933" t="s">
        <v>104</v>
      </c>
      <c r="E933">
        <v>738</v>
      </c>
      <c r="F933">
        <v>18997458.989999998</v>
      </c>
    </row>
    <row r="934" spans="1:6" x14ac:dyDescent="0.2">
      <c r="A934" t="s">
        <v>38</v>
      </c>
      <c r="B934" t="s">
        <v>15</v>
      </c>
      <c r="C934" t="s">
        <v>99</v>
      </c>
      <c r="D934" t="s">
        <v>103</v>
      </c>
      <c r="E934">
        <v>2256</v>
      </c>
      <c r="F934">
        <v>48267904</v>
      </c>
    </row>
    <row r="935" spans="1:6" x14ac:dyDescent="0.2">
      <c r="A935" t="s">
        <v>38</v>
      </c>
      <c r="B935" t="s">
        <v>15</v>
      </c>
      <c r="C935" t="s">
        <v>96</v>
      </c>
      <c r="D935" t="s">
        <v>103</v>
      </c>
      <c r="E935">
        <v>1674</v>
      </c>
      <c r="F935">
        <v>55968036</v>
      </c>
    </row>
    <row r="936" spans="1:6" x14ac:dyDescent="0.2">
      <c r="A936" t="s">
        <v>38</v>
      </c>
      <c r="B936" t="s">
        <v>15</v>
      </c>
      <c r="C936" t="s">
        <v>100</v>
      </c>
      <c r="D936" t="s">
        <v>102</v>
      </c>
      <c r="E936">
        <v>272</v>
      </c>
      <c r="F936">
        <v>7563848</v>
      </c>
    </row>
    <row r="937" spans="1:6" x14ac:dyDescent="0.2">
      <c r="A937" t="s">
        <v>38</v>
      </c>
      <c r="B937" t="s">
        <v>15</v>
      </c>
      <c r="C937" t="s">
        <v>97</v>
      </c>
      <c r="D937" t="s">
        <v>102</v>
      </c>
      <c r="E937">
        <v>1008</v>
      </c>
      <c r="F937">
        <v>19652942</v>
      </c>
    </row>
    <row r="938" spans="1:6" x14ac:dyDescent="0.2">
      <c r="A938" t="s">
        <v>38</v>
      </c>
      <c r="B938" t="s">
        <v>16</v>
      </c>
      <c r="C938" t="s">
        <v>94</v>
      </c>
      <c r="D938" t="s">
        <v>105</v>
      </c>
      <c r="E938">
        <v>2418</v>
      </c>
      <c r="F938">
        <v>46917401.049999997</v>
      </c>
    </row>
    <row r="939" spans="1:6" x14ac:dyDescent="0.2">
      <c r="A939" t="s">
        <v>38</v>
      </c>
      <c r="B939" t="s">
        <v>16</v>
      </c>
      <c r="C939" t="s">
        <v>98</v>
      </c>
      <c r="D939" t="s">
        <v>104</v>
      </c>
      <c r="E939">
        <v>45</v>
      </c>
      <c r="F939">
        <v>1118029.47</v>
      </c>
    </row>
    <row r="940" spans="1:6" x14ac:dyDescent="0.2">
      <c r="A940" t="s">
        <v>38</v>
      </c>
      <c r="B940" t="s">
        <v>16</v>
      </c>
      <c r="C940" t="s">
        <v>99</v>
      </c>
      <c r="D940" t="s">
        <v>103</v>
      </c>
      <c r="E940">
        <v>279</v>
      </c>
      <c r="F940">
        <v>6117131</v>
      </c>
    </row>
    <row r="941" spans="1:6" x14ac:dyDescent="0.2">
      <c r="A941" t="s">
        <v>38</v>
      </c>
      <c r="B941" t="s">
        <v>16</v>
      </c>
      <c r="C941" t="s">
        <v>96</v>
      </c>
      <c r="D941" t="s">
        <v>103</v>
      </c>
      <c r="E941">
        <v>340</v>
      </c>
      <c r="F941">
        <v>8578580</v>
      </c>
    </row>
    <row r="942" spans="1:6" x14ac:dyDescent="0.2">
      <c r="A942" t="s">
        <v>38</v>
      </c>
      <c r="B942" t="s">
        <v>16</v>
      </c>
      <c r="C942" t="s">
        <v>100</v>
      </c>
      <c r="D942" t="s">
        <v>102</v>
      </c>
      <c r="E942">
        <v>168</v>
      </c>
      <c r="F942">
        <v>4119652</v>
      </c>
    </row>
    <row r="943" spans="1:6" x14ac:dyDescent="0.2">
      <c r="A943" t="s">
        <v>38</v>
      </c>
      <c r="B943" t="s">
        <v>16</v>
      </c>
      <c r="C943" t="s">
        <v>97</v>
      </c>
      <c r="D943" t="s">
        <v>102</v>
      </c>
      <c r="E943">
        <v>790</v>
      </c>
      <c r="F943">
        <v>19791784</v>
      </c>
    </row>
    <row r="944" spans="1:6" x14ac:dyDescent="0.2">
      <c r="A944" t="s">
        <v>38</v>
      </c>
      <c r="B944" t="s">
        <v>17</v>
      </c>
      <c r="C944" t="s">
        <v>94</v>
      </c>
      <c r="D944" t="s">
        <v>105</v>
      </c>
      <c r="E944">
        <v>10229</v>
      </c>
      <c r="F944">
        <v>193943410.19999999</v>
      </c>
    </row>
    <row r="945" spans="1:6" x14ac:dyDescent="0.2">
      <c r="A945" t="s">
        <v>38</v>
      </c>
      <c r="B945" t="s">
        <v>17</v>
      </c>
      <c r="C945" t="s">
        <v>98</v>
      </c>
      <c r="D945" t="s">
        <v>104</v>
      </c>
      <c r="E945">
        <v>513</v>
      </c>
      <c r="F945">
        <v>10970160.34</v>
      </c>
    </row>
    <row r="946" spans="1:6" x14ac:dyDescent="0.2">
      <c r="A946" t="s">
        <v>38</v>
      </c>
      <c r="B946" t="s">
        <v>17</v>
      </c>
      <c r="C946" t="s">
        <v>95</v>
      </c>
      <c r="D946" t="s">
        <v>104</v>
      </c>
      <c r="E946">
        <v>3217</v>
      </c>
      <c r="F946">
        <v>79883004.560000002</v>
      </c>
    </row>
    <row r="947" spans="1:6" x14ac:dyDescent="0.2">
      <c r="A947" t="s">
        <v>38</v>
      </c>
      <c r="B947" t="s">
        <v>17</v>
      </c>
      <c r="C947" t="s">
        <v>99</v>
      </c>
      <c r="D947" t="s">
        <v>103</v>
      </c>
      <c r="E947">
        <v>1624</v>
      </c>
      <c r="F947">
        <v>43988409</v>
      </c>
    </row>
    <row r="948" spans="1:6" x14ac:dyDescent="0.2">
      <c r="A948" t="s">
        <v>38</v>
      </c>
      <c r="B948" t="s">
        <v>17</v>
      </c>
      <c r="C948" t="s">
        <v>96</v>
      </c>
      <c r="D948" t="s">
        <v>103</v>
      </c>
      <c r="E948">
        <v>373</v>
      </c>
      <c r="F948">
        <v>10444890</v>
      </c>
    </row>
    <row r="949" spans="1:6" x14ac:dyDescent="0.2">
      <c r="A949" t="s">
        <v>38</v>
      </c>
      <c r="B949" t="s">
        <v>17</v>
      </c>
      <c r="C949" t="s">
        <v>100</v>
      </c>
      <c r="D949" t="s">
        <v>102</v>
      </c>
      <c r="E949">
        <v>114</v>
      </c>
      <c r="F949">
        <v>3493140</v>
      </c>
    </row>
    <row r="950" spans="1:6" x14ac:dyDescent="0.2">
      <c r="A950" t="s">
        <v>38</v>
      </c>
      <c r="B950" t="s">
        <v>17</v>
      </c>
      <c r="C950" t="s">
        <v>97</v>
      </c>
      <c r="D950" t="s">
        <v>102</v>
      </c>
      <c r="E950">
        <v>833</v>
      </c>
      <c r="F950">
        <v>20729265</v>
      </c>
    </row>
    <row r="951" spans="1:6" x14ac:dyDescent="0.2">
      <c r="A951" t="s">
        <v>38</v>
      </c>
      <c r="B951" t="s">
        <v>18</v>
      </c>
      <c r="C951" t="s">
        <v>94</v>
      </c>
      <c r="D951" t="s">
        <v>105</v>
      </c>
      <c r="E951">
        <v>1508</v>
      </c>
      <c r="F951">
        <v>29284598.440000001</v>
      </c>
    </row>
    <row r="952" spans="1:6" x14ac:dyDescent="0.2">
      <c r="A952" t="s">
        <v>38</v>
      </c>
      <c r="B952" t="s">
        <v>18</v>
      </c>
      <c r="C952" t="s">
        <v>98</v>
      </c>
      <c r="D952" t="s">
        <v>104</v>
      </c>
      <c r="E952">
        <v>64</v>
      </c>
      <c r="F952">
        <v>1738955.45</v>
      </c>
    </row>
    <row r="953" spans="1:6" x14ac:dyDescent="0.2">
      <c r="A953" t="s">
        <v>38</v>
      </c>
      <c r="B953" t="s">
        <v>18</v>
      </c>
      <c r="C953" t="s">
        <v>99</v>
      </c>
      <c r="D953" t="s">
        <v>103</v>
      </c>
      <c r="E953">
        <v>94</v>
      </c>
      <c r="F953">
        <v>2085072</v>
      </c>
    </row>
    <row r="954" spans="1:6" x14ac:dyDescent="0.2">
      <c r="A954" t="s">
        <v>38</v>
      </c>
      <c r="B954" t="s">
        <v>18</v>
      </c>
      <c r="C954" t="s">
        <v>96</v>
      </c>
      <c r="D954" t="s">
        <v>103</v>
      </c>
      <c r="E954">
        <v>132</v>
      </c>
      <c r="F954">
        <v>3947796.4</v>
      </c>
    </row>
    <row r="955" spans="1:6" x14ac:dyDescent="0.2">
      <c r="A955" t="s">
        <v>38</v>
      </c>
      <c r="B955" t="s">
        <v>18</v>
      </c>
      <c r="C955" t="s">
        <v>97</v>
      </c>
      <c r="D955" t="s">
        <v>102</v>
      </c>
      <c r="E955">
        <v>672</v>
      </c>
      <c r="F955">
        <v>14694116</v>
      </c>
    </row>
    <row r="956" spans="1:6" x14ac:dyDescent="0.2">
      <c r="A956" t="s">
        <v>38</v>
      </c>
      <c r="B956" t="s">
        <v>19</v>
      </c>
      <c r="C956" t="s">
        <v>94</v>
      </c>
      <c r="D956" t="s">
        <v>105</v>
      </c>
      <c r="E956">
        <v>12277</v>
      </c>
      <c r="F956">
        <v>274344986.50999999</v>
      </c>
    </row>
    <row r="957" spans="1:6" x14ac:dyDescent="0.2">
      <c r="A957" t="s">
        <v>38</v>
      </c>
      <c r="B957" t="s">
        <v>19</v>
      </c>
      <c r="C957" t="s">
        <v>98</v>
      </c>
      <c r="D957" t="s">
        <v>104</v>
      </c>
      <c r="E957">
        <v>1801</v>
      </c>
      <c r="F957">
        <v>45343409.630000003</v>
      </c>
    </row>
    <row r="958" spans="1:6" x14ac:dyDescent="0.2">
      <c r="A958" t="s">
        <v>38</v>
      </c>
      <c r="B958" t="s">
        <v>19</v>
      </c>
      <c r="C958" t="s">
        <v>95</v>
      </c>
      <c r="D958" t="s">
        <v>104</v>
      </c>
      <c r="E958">
        <v>2954</v>
      </c>
      <c r="F958">
        <v>75973930.530000001</v>
      </c>
    </row>
    <row r="959" spans="1:6" x14ac:dyDescent="0.2">
      <c r="A959" t="s">
        <v>38</v>
      </c>
      <c r="B959" t="s">
        <v>19</v>
      </c>
      <c r="C959" t="s">
        <v>99</v>
      </c>
      <c r="D959" t="s">
        <v>103</v>
      </c>
      <c r="E959">
        <v>657</v>
      </c>
      <c r="F959">
        <v>18404724</v>
      </c>
    </row>
    <row r="960" spans="1:6" x14ac:dyDescent="0.2">
      <c r="A960" t="s">
        <v>38</v>
      </c>
      <c r="B960" t="s">
        <v>19</v>
      </c>
      <c r="C960" t="s">
        <v>96</v>
      </c>
      <c r="D960" t="s">
        <v>103</v>
      </c>
      <c r="E960">
        <v>1583</v>
      </c>
      <c r="F960">
        <v>35116347</v>
      </c>
    </row>
    <row r="961" spans="1:6" x14ac:dyDescent="0.2">
      <c r="A961" t="s">
        <v>38</v>
      </c>
      <c r="B961" t="s">
        <v>19</v>
      </c>
      <c r="C961" t="s">
        <v>97</v>
      </c>
      <c r="D961" t="s">
        <v>102</v>
      </c>
      <c r="E961">
        <v>687</v>
      </c>
      <c r="F961">
        <v>17262930</v>
      </c>
    </row>
    <row r="962" spans="1:6" x14ac:dyDescent="0.2">
      <c r="A962" t="s">
        <v>38</v>
      </c>
      <c r="B962" t="s">
        <v>20</v>
      </c>
      <c r="C962" t="s">
        <v>94</v>
      </c>
      <c r="D962" t="s">
        <v>105</v>
      </c>
      <c r="E962">
        <v>5427</v>
      </c>
      <c r="F962">
        <v>129973965.43000001</v>
      </c>
    </row>
    <row r="963" spans="1:6" x14ac:dyDescent="0.2">
      <c r="A963" t="s">
        <v>38</v>
      </c>
      <c r="B963" t="s">
        <v>20</v>
      </c>
      <c r="C963" t="s">
        <v>98</v>
      </c>
      <c r="D963" t="s">
        <v>104</v>
      </c>
      <c r="E963">
        <v>391</v>
      </c>
      <c r="F963">
        <v>10032713.48</v>
      </c>
    </row>
    <row r="964" spans="1:6" x14ac:dyDescent="0.2">
      <c r="A964" t="s">
        <v>38</v>
      </c>
      <c r="B964" t="s">
        <v>20</v>
      </c>
      <c r="C964" t="s">
        <v>95</v>
      </c>
      <c r="D964" t="s">
        <v>104</v>
      </c>
      <c r="E964">
        <v>183</v>
      </c>
      <c r="F964">
        <v>4960536.3600000003</v>
      </c>
    </row>
    <row r="965" spans="1:6" x14ac:dyDescent="0.2">
      <c r="A965" t="s">
        <v>38</v>
      </c>
      <c r="B965" t="s">
        <v>20</v>
      </c>
      <c r="C965" t="s">
        <v>99</v>
      </c>
      <c r="D965" t="s">
        <v>103</v>
      </c>
      <c r="E965">
        <v>413</v>
      </c>
      <c r="F965">
        <v>9592389</v>
      </c>
    </row>
    <row r="966" spans="1:6" x14ac:dyDescent="0.2">
      <c r="A966" t="s">
        <v>38</v>
      </c>
      <c r="B966" t="s">
        <v>20</v>
      </c>
      <c r="C966" t="s">
        <v>96</v>
      </c>
      <c r="D966" t="s">
        <v>103</v>
      </c>
      <c r="E966">
        <v>134</v>
      </c>
      <c r="F966">
        <v>3321752</v>
      </c>
    </row>
    <row r="967" spans="1:6" x14ac:dyDescent="0.2">
      <c r="A967" t="s">
        <v>38</v>
      </c>
      <c r="B967" t="s">
        <v>20</v>
      </c>
      <c r="C967" t="s">
        <v>100</v>
      </c>
      <c r="D967" t="s">
        <v>102</v>
      </c>
      <c r="E967">
        <v>44</v>
      </c>
      <c r="F967">
        <v>1361504</v>
      </c>
    </row>
    <row r="968" spans="1:6" x14ac:dyDescent="0.2">
      <c r="A968" t="s">
        <v>38</v>
      </c>
      <c r="B968" t="s">
        <v>20</v>
      </c>
      <c r="C968" t="s">
        <v>97</v>
      </c>
      <c r="D968" t="s">
        <v>102</v>
      </c>
      <c r="E968">
        <v>154</v>
      </c>
      <c r="F968">
        <v>3773488</v>
      </c>
    </row>
    <row r="969" spans="1:6" x14ac:dyDescent="0.2">
      <c r="A969" t="s">
        <v>38</v>
      </c>
      <c r="B969" t="s">
        <v>21</v>
      </c>
      <c r="C969" t="s">
        <v>96</v>
      </c>
      <c r="D969" t="s">
        <v>103</v>
      </c>
      <c r="E969">
        <v>30</v>
      </c>
      <c r="F969">
        <v>903686.4</v>
      </c>
    </row>
    <row r="970" spans="1:6" x14ac:dyDescent="0.2">
      <c r="A970" t="s">
        <v>38</v>
      </c>
      <c r="B970" t="s">
        <v>27</v>
      </c>
      <c r="C970" t="s">
        <v>95</v>
      </c>
      <c r="D970" t="s">
        <v>104</v>
      </c>
      <c r="E970">
        <v>20</v>
      </c>
      <c r="F970">
        <v>538140.84</v>
      </c>
    </row>
    <row r="971" spans="1:6" x14ac:dyDescent="0.2">
      <c r="A971" t="s">
        <v>38</v>
      </c>
      <c r="B971" t="s">
        <v>27</v>
      </c>
      <c r="C971" t="s">
        <v>96</v>
      </c>
      <c r="D971" t="s">
        <v>103</v>
      </c>
      <c r="E971">
        <v>14</v>
      </c>
      <c r="F971">
        <v>590506</v>
      </c>
    </row>
    <row r="972" spans="1:6" x14ac:dyDescent="0.2">
      <c r="A972" t="s">
        <v>38</v>
      </c>
      <c r="B972" t="s">
        <v>22</v>
      </c>
      <c r="C972" t="s">
        <v>94</v>
      </c>
      <c r="D972" t="s">
        <v>105</v>
      </c>
      <c r="E972">
        <v>12081</v>
      </c>
      <c r="F972">
        <v>288173442.12</v>
      </c>
    </row>
    <row r="973" spans="1:6" x14ac:dyDescent="0.2">
      <c r="A973" t="s">
        <v>38</v>
      </c>
      <c r="B973" t="s">
        <v>22</v>
      </c>
      <c r="C973" t="s">
        <v>95</v>
      </c>
      <c r="D973" t="s">
        <v>104</v>
      </c>
      <c r="E973">
        <v>195</v>
      </c>
      <c r="F973">
        <v>6154458.29</v>
      </c>
    </row>
    <row r="974" spans="1:6" x14ac:dyDescent="0.2">
      <c r="A974" t="s">
        <v>38</v>
      </c>
      <c r="B974" t="s">
        <v>22</v>
      </c>
      <c r="C974" t="s">
        <v>99</v>
      </c>
      <c r="D974" t="s">
        <v>103</v>
      </c>
      <c r="E974">
        <v>988</v>
      </c>
      <c r="F974">
        <v>24468184</v>
      </c>
    </row>
    <row r="975" spans="1:6" x14ac:dyDescent="0.2">
      <c r="A975" t="s">
        <v>38</v>
      </c>
      <c r="B975" t="s">
        <v>22</v>
      </c>
      <c r="C975" t="s">
        <v>96</v>
      </c>
      <c r="D975" t="s">
        <v>103</v>
      </c>
      <c r="E975">
        <v>1429</v>
      </c>
      <c r="F975">
        <v>39347142</v>
      </c>
    </row>
    <row r="976" spans="1:6" x14ac:dyDescent="0.2">
      <c r="A976" t="s">
        <v>38</v>
      </c>
      <c r="B976" t="s">
        <v>22</v>
      </c>
      <c r="C976" t="s">
        <v>100</v>
      </c>
      <c r="D976" t="s">
        <v>102</v>
      </c>
      <c r="E976">
        <v>579</v>
      </c>
      <c r="F976">
        <v>14360735</v>
      </c>
    </row>
    <row r="977" spans="1:6" x14ac:dyDescent="0.2">
      <c r="A977" t="s">
        <v>38</v>
      </c>
      <c r="B977" t="s">
        <v>22</v>
      </c>
      <c r="C977" t="s">
        <v>97</v>
      </c>
      <c r="D977" t="s">
        <v>102</v>
      </c>
      <c r="E977">
        <v>720</v>
      </c>
      <c r="F977">
        <v>18088196</v>
      </c>
    </row>
    <row r="978" spans="1:6" x14ac:dyDescent="0.2">
      <c r="A978" t="s">
        <v>38</v>
      </c>
      <c r="B978" t="s">
        <v>23</v>
      </c>
      <c r="C978" t="s">
        <v>94</v>
      </c>
      <c r="D978" t="s">
        <v>105</v>
      </c>
      <c r="E978">
        <v>14350</v>
      </c>
      <c r="F978">
        <v>324411950.13</v>
      </c>
    </row>
    <row r="979" spans="1:6" x14ac:dyDescent="0.2">
      <c r="A979" t="s">
        <v>38</v>
      </c>
      <c r="B979" t="s">
        <v>23</v>
      </c>
      <c r="C979" t="s">
        <v>98</v>
      </c>
      <c r="D979" t="s">
        <v>104</v>
      </c>
      <c r="E979">
        <v>135</v>
      </c>
      <c r="F979">
        <v>3222725.54</v>
      </c>
    </row>
    <row r="980" spans="1:6" x14ac:dyDescent="0.2">
      <c r="A980" t="s">
        <v>38</v>
      </c>
      <c r="B980" t="s">
        <v>23</v>
      </c>
      <c r="C980" t="s">
        <v>95</v>
      </c>
      <c r="D980" t="s">
        <v>104</v>
      </c>
      <c r="E980">
        <v>80</v>
      </c>
      <c r="F980">
        <v>1958099.06</v>
      </c>
    </row>
    <row r="981" spans="1:6" x14ac:dyDescent="0.2">
      <c r="A981" t="s">
        <v>38</v>
      </c>
      <c r="B981" t="s">
        <v>23</v>
      </c>
      <c r="C981" t="s">
        <v>99</v>
      </c>
      <c r="D981" t="s">
        <v>103</v>
      </c>
      <c r="E981">
        <v>2347</v>
      </c>
      <c r="F981">
        <v>55204778</v>
      </c>
    </row>
    <row r="982" spans="1:6" x14ac:dyDescent="0.2">
      <c r="A982" t="s">
        <v>38</v>
      </c>
      <c r="B982" t="s">
        <v>23</v>
      </c>
      <c r="C982" t="s">
        <v>96</v>
      </c>
      <c r="D982" t="s">
        <v>103</v>
      </c>
      <c r="E982">
        <v>2864</v>
      </c>
      <c r="F982">
        <v>67663741</v>
      </c>
    </row>
    <row r="983" spans="1:6" x14ac:dyDescent="0.2">
      <c r="A983" t="s">
        <v>38</v>
      </c>
      <c r="B983" t="s">
        <v>23</v>
      </c>
      <c r="C983" t="s">
        <v>97</v>
      </c>
      <c r="D983" t="s">
        <v>102</v>
      </c>
      <c r="E983">
        <v>1271</v>
      </c>
      <c r="F983">
        <v>29628126</v>
      </c>
    </row>
    <row r="984" spans="1:6" x14ac:dyDescent="0.2">
      <c r="A984" t="s">
        <v>38</v>
      </c>
      <c r="B984" t="s">
        <v>25</v>
      </c>
      <c r="C984" t="s">
        <v>94</v>
      </c>
      <c r="D984" t="s">
        <v>105</v>
      </c>
      <c r="E984">
        <v>49888</v>
      </c>
      <c r="F984">
        <v>1045204946.84</v>
      </c>
    </row>
    <row r="985" spans="1:6" x14ac:dyDescent="0.2">
      <c r="A985" t="s">
        <v>38</v>
      </c>
      <c r="B985" t="s">
        <v>25</v>
      </c>
      <c r="C985" t="s">
        <v>98</v>
      </c>
      <c r="D985" t="s">
        <v>104</v>
      </c>
      <c r="E985">
        <v>2533</v>
      </c>
      <c r="F985">
        <v>60323361.609999999</v>
      </c>
    </row>
    <row r="986" spans="1:6" x14ac:dyDescent="0.2">
      <c r="A986" t="s">
        <v>38</v>
      </c>
      <c r="B986" t="s">
        <v>25</v>
      </c>
      <c r="C986" t="s">
        <v>95</v>
      </c>
      <c r="D986" t="s">
        <v>104</v>
      </c>
      <c r="E986">
        <v>2113</v>
      </c>
      <c r="F986">
        <v>53157181.590000004</v>
      </c>
    </row>
    <row r="987" spans="1:6" x14ac:dyDescent="0.2">
      <c r="A987" t="s">
        <v>38</v>
      </c>
      <c r="B987" t="s">
        <v>25</v>
      </c>
      <c r="C987" t="s">
        <v>99</v>
      </c>
      <c r="D987" t="s">
        <v>103</v>
      </c>
      <c r="E987">
        <v>3588</v>
      </c>
      <c r="F987">
        <v>79064163</v>
      </c>
    </row>
    <row r="988" spans="1:6" x14ac:dyDescent="0.2">
      <c r="A988" t="s">
        <v>38</v>
      </c>
      <c r="B988" t="s">
        <v>25</v>
      </c>
      <c r="C988" t="s">
        <v>96</v>
      </c>
      <c r="D988" t="s">
        <v>103</v>
      </c>
      <c r="E988">
        <v>7787</v>
      </c>
      <c r="F988">
        <v>207856965</v>
      </c>
    </row>
    <row r="989" spans="1:6" x14ac:dyDescent="0.2">
      <c r="A989" t="s">
        <v>38</v>
      </c>
      <c r="B989" t="s">
        <v>25</v>
      </c>
      <c r="C989" t="s">
        <v>100</v>
      </c>
      <c r="D989" t="s">
        <v>102</v>
      </c>
      <c r="E989">
        <v>278</v>
      </c>
      <c r="F989">
        <v>6896018</v>
      </c>
    </row>
    <row r="990" spans="1:6" x14ac:dyDescent="0.2">
      <c r="A990" t="s">
        <v>38</v>
      </c>
      <c r="B990" t="s">
        <v>25</v>
      </c>
      <c r="C990" t="s">
        <v>97</v>
      </c>
      <c r="D990" t="s">
        <v>102</v>
      </c>
      <c r="E990">
        <v>2421</v>
      </c>
      <c r="F990">
        <v>55678562</v>
      </c>
    </row>
    <row r="991" spans="1:6" x14ac:dyDescent="0.2">
      <c r="A991" t="s">
        <v>38</v>
      </c>
      <c r="B991" t="s">
        <v>35</v>
      </c>
      <c r="C991" t="s">
        <v>94</v>
      </c>
      <c r="D991" t="s">
        <v>105</v>
      </c>
      <c r="E991">
        <v>2292</v>
      </c>
      <c r="F991">
        <v>49359367.670000002</v>
      </c>
    </row>
    <row r="992" spans="1:6" x14ac:dyDescent="0.2">
      <c r="A992" t="s">
        <v>38</v>
      </c>
      <c r="B992" t="s">
        <v>35</v>
      </c>
      <c r="C992" t="s">
        <v>95</v>
      </c>
      <c r="D992" t="s">
        <v>104</v>
      </c>
      <c r="E992">
        <v>356</v>
      </c>
      <c r="F992">
        <v>11079515.83</v>
      </c>
    </row>
    <row r="993" spans="1:6" x14ac:dyDescent="0.2">
      <c r="A993" t="s">
        <v>38</v>
      </c>
      <c r="B993" t="s">
        <v>35</v>
      </c>
      <c r="C993" t="s">
        <v>99</v>
      </c>
      <c r="D993" t="s">
        <v>103</v>
      </c>
      <c r="E993">
        <v>324</v>
      </c>
      <c r="F993">
        <v>7450380</v>
      </c>
    </row>
    <row r="994" spans="1:6" x14ac:dyDescent="0.2">
      <c r="A994" t="s">
        <v>38</v>
      </c>
      <c r="B994" t="s">
        <v>35</v>
      </c>
      <c r="C994" t="s">
        <v>96</v>
      </c>
      <c r="D994" t="s">
        <v>103</v>
      </c>
      <c r="E994">
        <v>656</v>
      </c>
      <c r="F994">
        <v>20039716</v>
      </c>
    </row>
    <row r="995" spans="1:6" x14ac:dyDescent="0.2">
      <c r="A995" t="s">
        <v>38</v>
      </c>
      <c r="B995" t="s">
        <v>35</v>
      </c>
      <c r="C995" t="s">
        <v>100</v>
      </c>
      <c r="D995" t="s">
        <v>102</v>
      </c>
      <c r="E995">
        <v>72</v>
      </c>
      <c r="F995">
        <v>1658376</v>
      </c>
    </row>
    <row r="996" spans="1:6" x14ac:dyDescent="0.2">
      <c r="A996" t="s">
        <v>38</v>
      </c>
      <c r="B996" t="s">
        <v>35</v>
      </c>
      <c r="C996" t="s">
        <v>97</v>
      </c>
      <c r="D996" t="s">
        <v>102</v>
      </c>
      <c r="E996">
        <v>72</v>
      </c>
      <c r="F996">
        <v>1271376</v>
      </c>
    </row>
    <row r="997" spans="1:6" x14ac:dyDescent="0.2">
      <c r="A997" t="s">
        <v>38</v>
      </c>
      <c r="B997" t="s">
        <v>32</v>
      </c>
      <c r="C997" t="s">
        <v>94</v>
      </c>
      <c r="D997" t="s">
        <v>105</v>
      </c>
      <c r="E997">
        <v>2784</v>
      </c>
      <c r="F997">
        <v>66170348.969999999</v>
      </c>
    </row>
    <row r="998" spans="1:6" x14ac:dyDescent="0.2">
      <c r="A998" t="s">
        <v>38</v>
      </c>
      <c r="B998" t="s">
        <v>32</v>
      </c>
      <c r="C998" t="s">
        <v>99</v>
      </c>
      <c r="D998" t="s">
        <v>103</v>
      </c>
      <c r="E998">
        <v>64</v>
      </c>
      <c r="F998">
        <v>1391232</v>
      </c>
    </row>
    <row r="999" spans="1:6" x14ac:dyDescent="0.2">
      <c r="A999" t="s">
        <v>38</v>
      </c>
      <c r="B999" t="s">
        <v>32</v>
      </c>
      <c r="C999" t="s">
        <v>96</v>
      </c>
      <c r="D999" t="s">
        <v>103</v>
      </c>
      <c r="E999">
        <v>202</v>
      </c>
      <c r="F999">
        <v>6801252</v>
      </c>
    </row>
    <row r="1000" spans="1:6" x14ac:dyDescent="0.2">
      <c r="A1000" t="s">
        <v>39</v>
      </c>
      <c r="B1000" t="s">
        <v>3</v>
      </c>
      <c r="C1000" t="s">
        <v>94</v>
      </c>
      <c r="D1000" t="s">
        <v>105</v>
      </c>
      <c r="E1000">
        <v>28050</v>
      </c>
      <c r="F1000">
        <v>580325614.12</v>
      </c>
    </row>
    <row r="1001" spans="1:6" x14ac:dyDescent="0.2">
      <c r="A1001" t="s">
        <v>39</v>
      </c>
      <c r="B1001" t="s">
        <v>3</v>
      </c>
      <c r="C1001" t="s">
        <v>98</v>
      </c>
      <c r="D1001" t="s">
        <v>104</v>
      </c>
      <c r="E1001">
        <v>542</v>
      </c>
      <c r="F1001">
        <v>18460128.239999998</v>
      </c>
    </row>
    <row r="1002" spans="1:6" x14ac:dyDescent="0.2">
      <c r="A1002" t="s">
        <v>39</v>
      </c>
      <c r="B1002" t="s">
        <v>3</v>
      </c>
      <c r="C1002" t="s">
        <v>95</v>
      </c>
      <c r="D1002" t="s">
        <v>104</v>
      </c>
      <c r="E1002">
        <v>564</v>
      </c>
      <c r="F1002">
        <v>13530055.4</v>
      </c>
    </row>
    <row r="1003" spans="1:6" x14ac:dyDescent="0.2">
      <c r="A1003" t="s">
        <v>39</v>
      </c>
      <c r="B1003" t="s">
        <v>3</v>
      </c>
      <c r="C1003" t="s">
        <v>99</v>
      </c>
      <c r="D1003" t="s">
        <v>103</v>
      </c>
      <c r="E1003">
        <v>5042</v>
      </c>
      <c r="F1003">
        <v>129173248.16</v>
      </c>
    </row>
    <row r="1004" spans="1:6" x14ac:dyDescent="0.2">
      <c r="A1004" t="s">
        <v>39</v>
      </c>
      <c r="B1004" t="s">
        <v>3</v>
      </c>
      <c r="C1004" t="s">
        <v>96</v>
      </c>
      <c r="D1004" t="s">
        <v>103</v>
      </c>
      <c r="E1004">
        <v>320</v>
      </c>
      <c r="F1004">
        <v>9740954.6400000006</v>
      </c>
    </row>
    <row r="1005" spans="1:6" x14ac:dyDescent="0.2">
      <c r="A1005" t="s">
        <v>39</v>
      </c>
      <c r="B1005" t="s">
        <v>3</v>
      </c>
      <c r="C1005" t="s">
        <v>97</v>
      </c>
      <c r="D1005" t="s">
        <v>102</v>
      </c>
      <c r="E1005">
        <v>770</v>
      </c>
      <c r="F1005">
        <v>15298314</v>
      </c>
    </row>
    <row r="1006" spans="1:6" x14ac:dyDescent="0.2">
      <c r="A1006" t="s">
        <v>39</v>
      </c>
      <c r="B1006" t="s">
        <v>4</v>
      </c>
      <c r="C1006" t="s">
        <v>94</v>
      </c>
      <c r="D1006" t="s">
        <v>105</v>
      </c>
      <c r="E1006">
        <v>34565</v>
      </c>
      <c r="F1006">
        <v>711855429.74000001</v>
      </c>
    </row>
    <row r="1007" spans="1:6" x14ac:dyDescent="0.2">
      <c r="A1007" t="s">
        <v>39</v>
      </c>
      <c r="B1007" t="s">
        <v>4</v>
      </c>
      <c r="C1007" t="s">
        <v>98</v>
      </c>
      <c r="D1007" t="s">
        <v>104</v>
      </c>
      <c r="E1007">
        <v>418</v>
      </c>
      <c r="F1007">
        <v>9795985.1099999994</v>
      </c>
    </row>
    <row r="1008" spans="1:6" x14ac:dyDescent="0.2">
      <c r="A1008" t="s">
        <v>39</v>
      </c>
      <c r="B1008" t="s">
        <v>4</v>
      </c>
      <c r="C1008" t="s">
        <v>95</v>
      </c>
      <c r="D1008" t="s">
        <v>104</v>
      </c>
      <c r="E1008">
        <v>3714</v>
      </c>
      <c r="F1008">
        <v>98411011.150000006</v>
      </c>
    </row>
    <row r="1009" spans="1:6" x14ac:dyDescent="0.2">
      <c r="A1009" t="s">
        <v>39</v>
      </c>
      <c r="B1009" t="s">
        <v>4</v>
      </c>
      <c r="C1009" t="s">
        <v>99</v>
      </c>
      <c r="D1009" t="s">
        <v>103</v>
      </c>
      <c r="E1009">
        <v>626</v>
      </c>
      <c r="F1009">
        <v>17057063.859999999</v>
      </c>
    </row>
    <row r="1010" spans="1:6" x14ac:dyDescent="0.2">
      <c r="A1010" t="s">
        <v>39</v>
      </c>
      <c r="B1010" t="s">
        <v>4</v>
      </c>
      <c r="C1010" t="s">
        <v>96</v>
      </c>
      <c r="D1010" t="s">
        <v>103</v>
      </c>
      <c r="E1010">
        <v>1268</v>
      </c>
      <c r="F1010">
        <v>45021576</v>
      </c>
    </row>
    <row r="1011" spans="1:6" x14ac:dyDescent="0.2">
      <c r="A1011" t="s">
        <v>39</v>
      </c>
      <c r="B1011" t="s">
        <v>4</v>
      </c>
      <c r="C1011" t="s">
        <v>100</v>
      </c>
      <c r="D1011" t="s">
        <v>102</v>
      </c>
      <c r="E1011">
        <v>463</v>
      </c>
      <c r="F1011">
        <v>14081291</v>
      </c>
    </row>
    <row r="1012" spans="1:6" x14ac:dyDescent="0.2">
      <c r="A1012" t="s">
        <v>39</v>
      </c>
      <c r="B1012" t="s">
        <v>4</v>
      </c>
      <c r="C1012" t="s">
        <v>97</v>
      </c>
      <c r="D1012" t="s">
        <v>102</v>
      </c>
      <c r="E1012">
        <v>849</v>
      </c>
      <c r="F1012">
        <v>23635035</v>
      </c>
    </row>
    <row r="1013" spans="1:6" x14ac:dyDescent="0.2">
      <c r="A1013" t="s">
        <v>39</v>
      </c>
      <c r="B1013" t="s">
        <v>5</v>
      </c>
      <c r="C1013" t="s">
        <v>94</v>
      </c>
      <c r="D1013" t="s">
        <v>105</v>
      </c>
      <c r="E1013">
        <v>18208</v>
      </c>
      <c r="F1013">
        <v>438175529.95999998</v>
      </c>
    </row>
    <row r="1014" spans="1:6" x14ac:dyDescent="0.2">
      <c r="A1014" t="s">
        <v>39</v>
      </c>
      <c r="B1014" t="s">
        <v>5</v>
      </c>
      <c r="C1014" t="s">
        <v>98</v>
      </c>
      <c r="D1014" t="s">
        <v>104</v>
      </c>
      <c r="E1014">
        <v>416</v>
      </c>
      <c r="F1014">
        <v>10813532.060000001</v>
      </c>
    </row>
    <row r="1015" spans="1:6" x14ac:dyDescent="0.2">
      <c r="A1015" t="s">
        <v>39</v>
      </c>
      <c r="B1015" t="s">
        <v>5</v>
      </c>
      <c r="C1015" t="s">
        <v>95</v>
      </c>
      <c r="D1015" t="s">
        <v>104</v>
      </c>
      <c r="E1015">
        <v>1644</v>
      </c>
      <c r="F1015">
        <v>47699769.219999999</v>
      </c>
    </row>
    <row r="1016" spans="1:6" x14ac:dyDescent="0.2">
      <c r="A1016" t="s">
        <v>39</v>
      </c>
      <c r="B1016" t="s">
        <v>5</v>
      </c>
      <c r="C1016" t="s">
        <v>99</v>
      </c>
      <c r="D1016" t="s">
        <v>103</v>
      </c>
      <c r="E1016">
        <v>658</v>
      </c>
      <c r="F1016">
        <v>17587938</v>
      </c>
    </row>
    <row r="1017" spans="1:6" x14ac:dyDescent="0.2">
      <c r="A1017" t="s">
        <v>39</v>
      </c>
      <c r="B1017" t="s">
        <v>5</v>
      </c>
      <c r="C1017" t="s">
        <v>96</v>
      </c>
      <c r="D1017" t="s">
        <v>103</v>
      </c>
      <c r="E1017">
        <v>1850</v>
      </c>
      <c r="F1017">
        <v>43953272</v>
      </c>
    </row>
    <row r="1018" spans="1:6" x14ac:dyDescent="0.2">
      <c r="A1018" t="s">
        <v>39</v>
      </c>
      <c r="B1018" t="s">
        <v>5</v>
      </c>
      <c r="C1018" t="s">
        <v>100</v>
      </c>
      <c r="D1018" t="s">
        <v>102</v>
      </c>
      <c r="E1018">
        <v>59</v>
      </c>
      <c r="F1018">
        <v>1347072</v>
      </c>
    </row>
    <row r="1019" spans="1:6" x14ac:dyDescent="0.2">
      <c r="A1019" t="s">
        <v>39</v>
      </c>
      <c r="B1019" t="s">
        <v>5</v>
      </c>
      <c r="C1019" t="s">
        <v>97</v>
      </c>
      <c r="D1019" t="s">
        <v>102</v>
      </c>
      <c r="E1019">
        <v>576</v>
      </c>
      <c r="F1019">
        <v>15527840</v>
      </c>
    </row>
    <row r="1020" spans="1:6" x14ac:dyDescent="0.2">
      <c r="A1020" t="s">
        <v>39</v>
      </c>
      <c r="B1020" t="s">
        <v>6</v>
      </c>
      <c r="C1020" t="s">
        <v>94</v>
      </c>
      <c r="D1020" t="s">
        <v>105</v>
      </c>
      <c r="E1020">
        <v>19825</v>
      </c>
      <c r="F1020">
        <v>471689636.56999999</v>
      </c>
    </row>
    <row r="1021" spans="1:6" x14ac:dyDescent="0.2">
      <c r="A1021" t="s">
        <v>39</v>
      </c>
      <c r="B1021" t="s">
        <v>6</v>
      </c>
      <c r="C1021" t="s">
        <v>98</v>
      </c>
      <c r="D1021" t="s">
        <v>104</v>
      </c>
      <c r="E1021">
        <v>1303</v>
      </c>
      <c r="F1021">
        <v>34364882.289999999</v>
      </c>
    </row>
    <row r="1022" spans="1:6" x14ac:dyDescent="0.2">
      <c r="A1022" t="s">
        <v>39</v>
      </c>
      <c r="B1022" t="s">
        <v>6</v>
      </c>
      <c r="C1022" t="s">
        <v>95</v>
      </c>
      <c r="D1022" t="s">
        <v>104</v>
      </c>
      <c r="E1022">
        <v>2684</v>
      </c>
      <c r="F1022">
        <v>73449791.219999999</v>
      </c>
    </row>
    <row r="1023" spans="1:6" x14ac:dyDescent="0.2">
      <c r="A1023" t="s">
        <v>39</v>
      </c>
      <c r="B1023" t="s">
        <v>6</v>
      </c>
      <c r="C1023" t="s">
        <v>99</v>
      </c>
      <c r="D1023" t="s">
        <v>103</v>
      </c>
      <c r="E1023">
        <v>36</v>
      </c>
      <c r="F1023">
        <v>621468</v>
      </c>
    </row>
    <row r="1024" spans="1:6" x14ac:dyDescent="0.2">
      <c r="A1024" t="s">
        <v>39</v>
      </c>
      <c r="B1024" t="s">
        <v>6</v>
      </c>
      <c r="C1024" t="s">
        <v>96</v>
      </c>
      <c r="D1024" t="s">
        <v>103</v>
      </c>
      <c r="E1024">
        <v>595</v>
      </c>
      <c r="F1024">
        <v>15528571.84</v>
      </c>
    </row>
    <row r="1025" spans="1:6" x14ac:dyDescent="0.2">
      <c r="A1025" t="s">
        <v>39</v>
      </c>
      <c r="B1025" t="s">
        <v>6</v>
      </c>
      <c r="C1025" t="s">
        <v>97</v>
      </c>
      <c r="D1025" t="s">
        <v>102</v>
      </c>
      <c r="E1025">
        <v>365</v>
      </c>
      <c r="F1025">
        <v>9384606</v>
      </c>
    </row>
    <row r="1026" spans="1:6" x14ac:dyDescent="0.2">
      <c r="A1026" t="s">
        <v>39</v>
      </c>
      <c r="B1026" t="s">
        <v>7</v>
      </c>
      <c r="C1026" t="s">
        <v>94</v>
      </c>
      <c r="D1026" t="s">
        <v>105</v>
      </c>
      <c r="E1026">
        <v>15550</v>
      </c>
      <c r="F1026">
        <v>344755571.48000002</v>
      </c>
    </row>
    <row r="1027" spans="1:6" x14ac:dyDescent="0.2">
      <c r="A1027" t="s">
        <v>39</v>
      </c>
      <c r="B1027" t="s">
        <v>7</v>
      </c>
      <c r="C1027" t="s">
        <v>98</v>
      </c>
      <c r="D1027" t="s">
        <v>104</v>
      </c>
      <c r="E1027">
        <v>1209</v>
      </c>
      <c r="F1027">
        <v>40174311.969999999</v>
      </c>
    </row>
    <row r="1028" spans="1:6" x14ac:dyDescent="0.2">
      <c r="A1028" t="s">
        <v>39</v>
      </c>
      <c r="B1028" t="s">
        <v>7</v>
      </c>
      <c r="C1028" t="s">
        <v>95</v>
      </c>
      <c r="D1028" t="s">
        <v>104</v>
      </c>
      <c r="E1028">
        <v>520</v>
      </c>
      <c r="F1028">
        <v>16395722.880000001</v>
      </c>
    </row>
    <row r="1029" spans="1:6" x14ac:dyDescent="0.2">
      <c r="A1029" t="s">
        <v>39</v>
      </c>
      <c r="B1029" t="s">
        <v>7</v>
      </c>
      <c r="C1029" t="s">
        <v>99</v>
      </c>
      <c r="D1029" t="s">
        <v>103</v>
      </c>
      <c r="E1029">
        <v>1316</v>
      </c>
      <c r="F1029">
        <v>27890084</v>
      </c>
    </row>
    <row r="1030" spans="1:6" x14ac:dyDescent="0.2">
      <c r="A1030" t="s">
        <v>39</v>
      </c>
      <c r="B1030" t="s">
        <v>7</v>
      </c>
      <c r="C1030" t="s">
        <v>96</v>
      </c>
      <c r="D1030" t="s">
        <v>103</v>
      </c>
      <c r="E1030">
        <v>968</v>
      </c>
      <c r="F1030">
        <v>21373516</v>
      </c>
    </row>
    <row r="1031" spans="1:6" x14ac:dyDescent="0.2">
      <c r="A1031" t="s">
        <v>39</v>
      </c>
      <c r="B1031" t="s">
        <v>7</v>
      </c>
      <c r="C1031" t="s">
        <v>100</v>
      </c>
      <c r="D1031" t="s">
        <v>102</v>
      </c>
      <c r="E1031">
        <v>64</v>
      </c>
      <c r="F1031">
        <v>1180992</v>
      </c>
    </row>
    <row r="1032" spans="1:6" x14ac:dyDescent="0.2">
      <c r="A1032" t="s">
        <v>39</v>
      </c>
      <c r="B1032" t="s">
        <v>7</v>
      </c>
      <c r="C1032" t="s">
        <v>97</v>
      </c>
      <c r="D1032" t="s">
        <v>102</v>
      </c>
      <c r="E1032">
        <v>532</v>
      </c>
      <c r="F1032">
        <v>12459524</v>
      </c>
    </row>
    <row r="1033" spans="1:6" x14ac:dyDescent="0.2">
      <c r="A1033" t="s">
        <v>39</v>
      </c>
      <c r="B1033" t="s">
        <v>8</v>
      </c>
      <c r="C1033" t="s">
        <v>94</v>
      </c>
      <c r="D1033" t="s">
        <v>105</v>
      </c>
      <c r="E1033">
        <v>18566</v>
      </c>
      <c r="F1033">
        <v>397600963.43000001</v>
      </c>
    </row>
    <row r="1034" spans="1:6" x14ac:dyDescent="0.2">
      <c r="A1034" t="s">
        <v>39</v>
      </c>
      <c r="B1034" t="s">
        <v>8</v>
      </c>
      <c r="C1034" t="s">
        <v>98</v>
      </c>
      <c r="D1034" t="s">
        <v>104</v>
      </c>
      <c r="E1034">
        <v>722</v>
      </c>
      <c r="F1034">
        <v>19587698.359999999</v>
      </c>
    </row>
    <row r="1035" spans="1:6" x14ac:dyDescent="0.2">
      <c r="A1035" t="s">
        <v>39</v>
      </c>
      <c r="B1035" t="s">
        <v>8</v>
      </c>
      <c r="C1035" t="s">
        <v>95</v>
      </c>
      <c r="D1035" t="s">
        <v>104</v>
      </c>
      <c r="E1035">
        <v>2194</v>
      </c>
      <c r="F1035">
        <v>59877825.25</v>
      </c>
    </row>
    <row r="1036" spans="1:6" x14ac:dyDescent="0.2">
      <c r="A1036" t="s">
        <v>39</v>
      </c>
      <c r="B1036" t="s">
        <v>8</v>
      </c>
      <c r="C1036" t="s">
        <v>96</v>
      </c>
      <c r="D1036" t="s">
        <v>103</v>
      </c>
      <c r="E1036">
        <v>1657</v>
      </c>
      <c r="F1036">
        <v>39169319.799999997</v>
      </c>
    </row>
    <row r="1037" spans="1:6" x14ac:dyDescent="0.2">
      <c r="A1037" t="s">
        <v>39</v>
      </c>
      <c r="B1037" t="s">
        <v>8</v>
      </c>
      <c r="C1037" t="s">
        <v>97</v>
      </c>
      <c r="D1037" t="s">
        <v>102</v>
      </c>
      <c r="E1037">
        <v>328</v>
      </c>
      <c r="F1037">
        <v>8659344</v>
      </c>
    </row>
    <row r="1038" spans="1:6" x14ac:dyDescent="0.2">
      <c r="A1038" t="s">
        <v>39</v>
      </c>
      <c r="B1038" t="s">
        <v>9</v>
      </c>
      <c r="C1038" t="s">
        <v>94</v>
      </c>
      <c r="D1038" t="s">
        <v>105</v>
      </c>
      <c r="E1038">
        <v>2964</v>
      </c>
      <c r="F1038">
        <v>64471988.780000001</v>
      </c>
    </row>
    <row r="1039" spans="1:6" x14ac:dyDescent="0.2">
      <c r="A1039" t="s">
        <v>39</v>
      </c>
      <c r="B1039" t="s">
        <v>9</v>
      </c>
      <c r="C1039" t="s">
        <v>98</v>
      </c>
      <c r="D1039" t="s">
        <v>104</v>
      </c>
      <c r="E1039">
        <v>560</v>
      </c>
      <c r="F1039">
        <v>18642144.199999999</v>
      </c>
    </row>
    <row r="1040" spans="1:6" x14ac:dyDescent="0.2">
      <c r="A1040" t="s">
        <v>39</v>
      </c>
      <c r="B1040" t="s">
        <v>9</v>
      </c>
      <c r="C1040" t="s">
        <v>95</v>
      </c>
      <c r="D1040" t="s">
        <v>104</v>
      </c>
      <c r="E1040">
        <v>464</v>
      </c>
      <c r="F1040">
        <v>17009394.629999999</v>
      </c>
    </row>
    <row r="1041" spans="1:6" x14ac:dyDescent="0.2">
      <c r="A1041" t="s">
        <v>39</v>
      </c>
      <c r="B1041" t="s">
        <v>9</v>
      </c>
      <c r="C1041" t="s">
        <v>96</v>
      </c>
      <c r="D1041" t="s">
        <v>103</v>
      </c>
      <c r="E1041">
        <v>32</v>
      </c>
      <c r="F1041">
        <v>906880</v>
      </c>
    </row>
    <row r="1042" spans="1:6" x14ac:dyDescent="0.2">
      <c r="A1042" t="s">
        <v>39</v>
      </c>
      <c r="B1042" t="s">
        <v>10</v>
      </c>
      <c r="C1042" t="s">
        <v>94</v>
      </c>
      <c r="D1042" t="s">
        <v>105</v>
      </c>
      <c r="E1042">
        <v>11859</v>
      </c>
      <c r="F1042">
        <v>262484868.38999999</v>
      </c>
    </row>
    <row r="1043" spans="1:6" x14ac:dyDescent="0.2">
      <c r="A1043" t="s">
        <v>39</v>
      </c>
      <c r="B1043" t="s">
        <v>10</v>
      </c>
      <c r="C1043" t="s">
        <v>98</v>
      </c>
      <c r="D1043" t="s">
        <v>104</v>
      </c>
      <c r="E1043">
        <v>500</v>
      </c>
      <c r="F1043">
        <v>12648192.390000001</v>
      </c>
    </row>
    <row r="1044" spans="1:6" x14ac:dyDescent="0.2">
      <c r="A1044" t="s">
        <v>39</v>
      </c>
      <c r="B1044" t="s">
        <v>10</v>
      </c>
      <c r="C1044" t="s">
        <v>95</v>
      </c>
      <c r="D1044" t="s">
        <v>104</v>
      </c>
      <c r="E1044">
        <v>115</v>
      </c>
      <c r="F1044">
        <v>2856451.22</v>
      </c>
    </row>
    <row r="1045" spans="1:6" x14ac:dyDescent="0.2">
      <c r="A1045" t="s">
        <v>39</v>
      </c>
      <c r="B1045" t="s">
        <v>10</v>
      </c>
      <c r="C1045" t="s">
        <v>99</v>
      </c>
      <c r="D1045" t="s">
        <v>103</v>
      </c>
      <c r="E1045">
        <v>32</v>
      </c>
      <c r="F1045">
        <v>795520</v>
      </c>
    </row>
    <row r="1046" spans="1:6" x14ac:dyDescent="0.2">
      <c r="A1046" t="s">
        <v>39</v>
      </c>
      <c r="B1046" t="s">
        <v>10</v>
      </c>
      <c r="C1046" t="s">
        <v>96</v>
      </c>
      <c r="D1046" t="s">
        <v>103</v>
      </c>
      <c r="E1046">
        <v>1010</v>
      </c>
      <c r="F1046">
        <v>30929986.600000001</v>
      </c>
    </row>
    <row r="1047" spans="1:6" x14ac:dyDescent="0.2">
      <c r="A1047" t="s">
        <v>39</v>
      </c>
      <c r="B1047" t="s">
        <v>10</v>
      </c>
      <c r="C1047" t="s">
        <v>97</v>
      </c>
      <c r="D1047" t="s">
        <v>102</v>
      </c>
      <c r="E1047">
        <v>801</v>
      </c>
      <c r="F1047">
        <v>18935838</v>
      </c>
    </row>
    <row r="1048" spans="1:6" x14ac:dyDescent="0.2">
      <c r="A1048" t="s">
        <v>39</v>
      </c>
      <c r="B1048" t="s">
        <v>11</v>
      </c>
      <c r="C1048" t="s">
        <v>94</v>
      </c>
      <c r="D1048" t="s">
        <v>105</v>
      </c>
      <c r="E1048">
        <v>53102</v>
      </c>
      <c r="F1048">
        <v>1280130642.71</v>
      </c>
    </row>
    <row r="1049" spans="1:6" x14ac:dyDescent="0.2">
      <c r="A1049" t="s">
        <v>39</v>
      </c>
      <c r="B1049" t="s">
        <v>11</v>
      </c>
      <c r="C1049" t="s">
        <v>98</v>
      </c>
      <c r="D1049" t="s">
        <v>104</v>
      </c>
      <c r="E1049">
        <v>1724</v>
      </c>
      <c r="F1049">
        <v>48326994.659999996</v>
      </c>
    </row>
    <row r="1050" spans="1:6" x14ac:dyDescent="0.2">
      <c r="A1050" t="s">
        <v>39</v>
      </c>
      <c r="B1050" t="s">
        <v>11</v>
      </c>
      <c r="C1050" t="s">
        <v>95</v>
      </c>
      <c r="D1050" t="s">
        <v>104</v>
      </c>
      <c r="E1050">
        <v>1897</v>
      </c>
      <c r="F1050">
        <v>56984587.240000002</v>
      </c>
    </row>
    <row r="1051" spans="1:6" x14ac:dyDescent="0.2">
      <c r="A1051" t="s">
        <v>39</v>
      </c>
      <c r="B1051" t="s">
        <v>11</v>
      </c>
      <c r="C1051" t="s">
        <v>99</v>
      </c>
      <c r="D1051" t="s">
        <v>103</v>
      </c>
      <c r="E1051">
        <v>1232</v>
      </c>
      <c r="F1051">
        <v>32708334</v>
      </c>
    </row>
    <row r="1052" spans="1:6" x14ac:dyDescent="0.2">
      <c r="A1052" t="s">
        <v>39</v>
      </c>
      <c r="B1052" t="s">
        <v>11</v>
      </c>
      <c r="C1052" t="s">
        <v>96</v>
      </c>
      <c r="D1052" t="s">
        <v>103</v>
      </c>
      <c r="E1052">
        <v>1812</v>
      </c>
      <c r="F1052">
        <v>58970138</v>
      </c>
    </row>
    <row r="1053" spans="1:6" x14ac:dyDescent="0.2">
      <c r="A1053" t="s">
        <v>39</v>
      </c>
      <c r="B1053" t="s">
        <v>11</v>
      </c>
      <c r="C1053" t="s">
        <v>97</v>
      </c>
      <c r="D1053" t="s">
        <v>102</v>
      </c>
      <c r="E1053">
        <v>604</v>
      </c>
      <c r="F1053">
        <v>15204728</v>
      </c>
    </row>
    <row r="1054" spans="1:6" x14ac:dyDescent="0.2">
      <c r="A1054" t="s">
        <v>39</v>
      </c>
      <c r="B1054" t="s">
        <v>12</v>
      </c>
      <c r="C1054" t="s">
        <v>94</v>
      </c>
      <c r="D1054" t="s">
        <v>105</v>
      </c>
      <c r="E1054">
        <v>30153</v>
      </c>
      <c r="F1054">
        <v>656964131.83000004</v>
      </c>
    </row>
    <row r="1055" spans="1:6" x14ac:dyDescent="0.2">
      <c r="A1055" t="s">
        <v>39</v>
      </c>
      <c r="B1055" t="s">
        <v>12</v>
      </c>
      <c r="C1055" t="s">
        <v>98</v>
      </c>
      <c r="D1055" t="s">
        <v>104</v>
      </c>
      <c r="E1055">
        <v>1707</v>
      </c>
      <c r="F1055">
        <v>48155333.469999999</v>
      </c>
    </row>
    <row r="1056" spans="1:6" x14ac:dyDescent="0.2">
      <c r="A1056" t="s">
        <v>39</v>
      </c>
      <c r="B1056" t="s">
        <v>12</v>
      </c>
      <c r="C1056" t="s">
        <v>95</v>
      </c>
      <c r="D1056" t="s">
        <v>104</v>
      </c>
      <c r="E1056">
        <v>2656</v>
      </c>
      <c r="F1056">
        <v>65621097.600000001</v>
      </c>
    </row>
    <row r="1057" spans="1:6" x14ac:dyDescent="0.2">
      <c r="A1057" t="s">
        <v>39</v>
      </c>
      <c r="B1057" t="s">
        <v>12</v>
      </c>
      <c r="C1057" t="s">
        <v>99</v>
      </c>
      <c r="D1057" t="s">
        <v>103</v>
      </c>
      <c r="E1057">
        <v>319</v>
      </c>
      <c r="F1057">
        <v>5819060.7999999998</v>
      </c>
    </row>
    <row r="1058" spans="1:6" x14ac:dyDescent="0.2">
      <c r="A1058" t="s">
        <v>39</v>
      </c>
      <c r="B1058" t="s">
        <v>12</v>
      </c>
      <c r="C1058" t="s">
        <v>96</v>
      </c>
      <c r="D1058" t="s">
        <v>103</v>
      </c>
      <c r="E1058">
        <v>2652</v>
      </c>
      <c r="F1058">
        <v>80983807.959999993</v>
      </c>
    </row>
    <row r="1059" spans="1:6" x14ac:dyDescent="0.2">
      <c r="A1059" t="s">
        <v>39</v>
      </c>
      <c r="B1059" t="s">
        <v>12</v>
      </c>
      <c r="C1059" t="s">
        <v>97</v>
      </c>
      <c r="D1059" t="s">
        <v>102</v>
      </c>
      <c r="E1059">
        <v>970</v>
      </c>
      <c r="F1059">
        <v>24297976</v>
      </c>
    </row>
    <row r="1060" spans="1:6" x14ac:dyDescent="0.2">
      <c r="A1060" t="s">
        <v>39</v>
      </c>
      <c r="B1060" t="s">
        <v>13</v>
      </c>
      <c r="C1060" t="s">
        <v>94</v>
      </c>
      <c r="D1060" t="s">
        <v>105</v>
      </c>
      <c r="E1060">
        <v>17444</v>
      </c>
      <c r="F1060">
        <v>384302735.33999997</v>
      </c>
    </row>
    <row r="1061" spans="1:6" x14ac:dyDescent="0.2">
      <c r="A1061" t="s">
        <v>39</v>
      </c>
      <c r="B1061" t="s">
        <v>13</v>
      </c>
      <c r="C1061" t="s">
        <v>98</v>
      </c>
      <c r="D1061" t="s">
        <v>104</v>
      </c>
      <c r="E1061">
        <v>2182</v>
      </c>
      <c r="F1061">
        <v>62357608.75</v>
      </c>
    </row>
    <row r="1062" spans="1:6" x14ac:dyDescent="0.2">
      <c r="A1062" t="s">
        <v>39</v>
      </c>
      <c r="B1062" t="s">
        <v>13</v>
      </c>
      <c r="C1062" t="s">
        <v>95</v>
      </c>
      <c r="D1062" t="s">
        <v>104</v>
      </c>
      <c r="E1062">
        <v>3074</v>
      </c>
      <c r="F1062">
        <v>91917389.810000002</v>
      </c>
    </row>
    <row r="1063" spans="1:6" x14ac:dyDescent="0.2">
      <c r="A1063" t="s">
        <v>39</v>
      </c>
      <c r="B1063" t="s">
        <v>13</v>
      </c>
      <c r="C1063" t="s">
        <v>99</v>
      </c>
      <c r="D1063" t="s">
        <v>103</v>
      </c>
      <c r="E1063">
        <v>2436</v>
      </c>
      <c r="F1063">
        <v>54451887</v>
      </c>
    </row>
    <row r="1064" spans="1:6" x14ac:dyDescent="0.2">
      <c r="A1064" t="s">
        <v>39</v>
      </c>
      <c r="B1064" t="s">
        <v>13</v>
      </c>
      <c r="C1064" t="s">
        <v>96</v>
      </c>
      <c r="D1064" t="s">
        <v>103</v>
      </c>
      <c r="E1064">
        <v>122</v>
      </c>
      <c r="F1064">
        <v>4560750</v>
      </c>
    </row>
    <row r="1065" spans="1:6" x14ac:dyDescent="0.2">
      <c r="A1065" t="s">
        <v>39</v>
      </c>
      <c r="B1065" t="s">
        <v>13</v>
      </c>
      <c r="C1065" t="s">
        <v>100</v>
      </c>
      <c r="D1065" t="s">
        <v>102</v>
      </c>
      <c r="E1065">
        <v>187</v>
      </c>
      <c r="F1065">
        <v>4500903</v>
      </c>
    </row>
    <row r="1066" spans="1:6" x14ac:dyDescent="0.2">
      <c r="A1066" t="s">
        <v>39</v>
      </c>
      <c r="B1066" t="s">
        <v>13</v>
      </c>
      <c r="C1066" t="s">
        <v>97</v>
      </c>
      <c r="D1066" t="s">
        <v>102</v>
      </c>
      <c r="E1066">
        <v>896</v>
      </c>
      <c r="F1066">
        <v>17281014</v>
      </c>
    </row>
    <row r="1067" spans="1:6" x14ac:dyDescent="0.2">
      <c r="A1067" t="s">
        <v>39</v>
      </c>
      <c r="B1067" t="s">
        <v>14</v>
      </c>
      <c r="C1067" t="s">
        <v>94</v>
      </c>
      <c r="D1067" t="s">
        <v>105</v>
      </c>
      <c r="E1067">
        <v>8039</v>
      </c>
      <c r="F1067">
        <v>222355966.13999999</v>
      </c>
    </row>
    <row r="1068" spans="1:6" x14ac:dyDescent="0.2">
      <c r="A1068" t="s">
        <v>39</v>
      </c>
      <c r="B1068" t="s">
        <v>14</v>
      </c>
      <c r="C1068" t="s">
        <v>98</v>
      </c>
      <c r="D1068" t="s">
        <v>104</v>
      </c>
      <c r="E1068">
        <v>168</v>
      </c>
      <c r="F1068">
        <v>4186659.88</v>
      </c>
    </row>
    <row r="1069" spans="1:6" x14ac:dyDescent="0.2">
      <c r="A1069" t="s">
        <v>39</v>
      </c>
      <c r="B1069" t="s">
        <v>14</v>
      </c>
      <c r="C1069" t="s">
        <v>95</v>
      </c>
      <c r="D1069" t="s">
        <v>104</v>
      </c>
      <c r="E1069">
        <v>1699</v>
      </c>
      <c r="F1069">
        <v>38949335.350000001</v>
      </c>
    </row>
    <row r="1070" spans="1:6" x14ac:dyDescent="0.2">
      <c r="A1070" t="s">
        <v>39</v>
      </c>
      <c r="B1070" t="s">
        <v>14</v>
      </c>
      <c r="C1070" t="s">
        <v>99</v>
      </c>
      <c r="D1070" t="s">
        <v>103</v>
      </c>
      <c r="E1070">
        <v>1825</v>
      </c>
      <c r="F1070">
        <v>46037090</v>
      </c>
    </row>
    <row r="1071" spans="1:6" x14ac:dyDescent="0.2">
      <c r="A1071" t="s">
        <v>39</v>
      </c>
      <c r="B1071" t="s">
        <v>14</v>
      </c>
      <c r="C1071" t="s">
        <v>96</v>
      </c>
      <c r="D1071" t="s">
        <v>103</v>
      </c>
      <c r="E1071">
        <v>98</v>
      </c>
      <c r="F1071">
        <v>2432442</v>
      </c>
    </row>
    <row r="1072" spans="1:6" x14ac:dyDescent="0.2">
      <c r="A1072" t="s">
        <v>39</v>
      </c>
      <c r="B1072" t="s">
        <v>14</v>
      </c>
      <c r="C1072" t="s">
        <v>100</v>
      </c>
      <c r="D1072" t="s">
        <v>102</v>
      </c>
      <c r="E1072">
        <v>60</v>
      </c>
      <c r="F1072">
        <v>1444140</v>
      </c>
    </row>
    <row r="1073" spans="1:6" x14ac:dyDescent="0.2">
      <c r="A1073" t="s">
        <v>39</v>
      </c>
      <c r="B1073" t="s">
        <v>14</v>
      </c>
      <c r="C1073" t="s">
        <v>97</v>
      </c>
      <c r="D1073" t="s">
        <v>102</v>
      </c>
      <c r="E1073">
        <v>80</v>
      </c>
      <c r="F1073">
        <v>1925520</v>
      </c>
    </row>
    <row r="1074" spans="1:6" x14ac:dyDescent="0.2">
      <c r="A1074" t="s">
        <v>39</v>
      </c>
      <c r="B1074" t="s">
        <v>15</v>
      </c>
      <c r="C1074" t="s">
        <v>94</v>
      </c>
      <c r="D1074" t="s">
        <v>105</v>
      </c>
      <c r="E1074">
        <v>14255</v>
      </c>
      <c r="F1074">
        <v>301006501.83999997</v>
      </c>
    </row>
    <row r="1075" spans="1:6" x14ac:dyDescent="0.2">
      <c r="A1075" t="s">
        <v>39</v>
      </c>
      <c r="B1075" t="s">
        <v>15</v>
      </c>
      <c r="C1075" t="s">
        <v>98</v>
      </c>
      <c r="D1075" t="s">
        <v>104</v>
      </c>
      <c r="E1075">
        <v>178</v>
      </c>
      <c r="F1075">
        <v>3872113.92</v>
      </c>
    </row>
    <row r="1076" spans="1:6" x14ac:dyDescent="0.2">
      <c r="A1076" t="s">
        <v>39</v>
      </c>
      <c r="B1076" t="s">
        <v>15</v>
      </c>
      <c r="C1076" t="s">
        <v>95</v>
      </c>
      <c r="D1076" t="s">
        <v>104</v>
      </c>
      <c r="E1076">
        <v>590</v>
      </c>
      <c r="F1076">
        <v>16771468.720000001</v>
      </c>
    </row>
    <row r="1077" spans="1:6" x14ac:dyDescent="0.2">
      <c r="A1077" t="s">
        <v>39</v>
      </c>
      <c r="B1077" t="s">
        <v>15</v>
      </c>
      <c r="C1077" t="s">
        <v>99</v>
      </c>
      <c r="D1077" t="s">
        <v>103</v>
      </c>
      <c r="E1077">
        <v>2291</v>
      </c>
      <c r="F1077">
        <v>53517319.700000003</v>
      </c>
    </row>
    <row r="1078" spans="1:6" x14ac:dyDescent="0.2">
      <c r="A1078" t="s">
        <v>39</v>
      </c>
      <c r="B1078" t="s">
        <v>15</v>
      </c>
      <c r="C1078" t="s">
        <v>96</v>
      </c>
      <c r="D1078" t="s">
        <v>103</v>
      </c>
      <c r="E1078">
        <v>1656</v>
      </c>
      <c r="F1078">
        <v>51831256</v>
      </c>
    </row>
    <row r="1079" spans="1:6" x14ac:dyDescent="0.2">
      <c r="A1079" t="s">
        <v>39</v>
      </c>
      <c r="B1079" t="s">
        <v>15</v>
      </c>
      <c r="C1079" t="s">
        <v>100</v>
      </c>
      <c r="D1079" t="s">
        <v>102</v>
      </c>
      <c r="E1079">
        <v>272</v>
      </c>
      <c r="F1079">
        <v>7854272</v>
      </c>
    </row>
    <row r="1080" spans="1:6" x14ac:dyDescent="0.2">
      <c r="A1080" t="s">
        <v>39</v>
      </c>
      <c r="B1080" t="s">
        <v>15</v>
      </c>
      <c r="C1080" t="s">
        <v>97</v>
      </c>
      <c r="D1080" t="s">
        <v>102</v>
      </c>
      <c r="E1080">
        <v>1084</v>
      </c>
      <c r="F1080">
        <v>24529664</v>
      </c>
    </row>
    <row r="1081" spans="1:6" x14ac:dyDescent="0.2">
      <c r="A1081" t="s">
        <v>39</v>
      </c>
      <c r="B1081" t="s">
        <v>16</v>
      </c>
      <c r="C1081" t="s">
        <v>94</v>
      </c>
      <c r="D1081" t="s">
        <v>105</v>
      </c>
      <c r="E1081">
        <v>3839</v>
      </c>
      <c r="F1081">
        <v>80869695.879999995</v>
      </c>
    </row>
    <row r="1082" spans="1:6" x14ac:dyDescent="0.2">
      <c r="A1082" t="s">
        <v>39</v>
      </c>
      <c r="B1082" t="s">
        <v>16</v>
      </c>
      <c r="C1082" t="s">
        <v>98</v>
      </c>
      <c r="D1082" t="s">
        <v>104</v>
      </c>
      <c r="E1082">
        <v>74</v>
      </c>
      <c r="F1082">
        <v>1843868.64</v>
      </c>
    </row>
    <row r="1083" spans="1:6" x14ac:dyDescent="0.2">
      <c r="A1083" t="s">
        <v>39</v>
      </c>
      <c r="B1083" t="s">
        <v>16</v>
      </c>
      <c r="C1083" t="s">
        <v>99</v>
      </c>
      <c r="D1083" t="s">
        <v>103</v>
      </c>
      <c r="E1083">
        <v>145</v>
      </c>
      <c r="F1083">
        <v>3286247.4</v>
      </c>
    </row>
    <row r="1084" spans="1:6" x14ac:dyDescent="0.2">
      <c r="A1084" t="s">
        <v>39</v>
      </c>
      <c r="B1084" t="s">
        <v>16</v>
      </c>
      <c r="C1084" t="s">
        <v>96</v>
      </c>
      <c r="D1084" t="s">
        <v>103</v>
      </c>
      <c r="E1084">
        <v>218</v>
      </c>
      <c r="F1084">
        <v>5052775</v>
      </c>
    </row>
    <row r="1085" spans="1:6" x14ac:dyDescent="0.2">
      <c r="A1085" t="s">
        <v>39</v>
      </c>
      <c r="B1085" t="s">
        <v>16</v>
      </c>
      <c r="C1085" t="s">
        <v>100</v>
      </c>
      <c r="D1085" t="s">
        <v>102</v>
      </c>
      <c r="E1085">
        <v>103</v>
      </c>
      <c r="F1085">
        <v>2479107</v>
      </c>
    </row>
    <row r="1086" spans="1:6" x14ac:dyDescent="0.2">
      <c r="A1086" t="s">
        <v>39</v>
      </c>
      <c r="B1086" t="s">
        <v>16</v>
      </c>
      <c r="C1086" t="s">
        <v>97</v>
      </c>
      <c r="D1086" t="s">
        <v>102</v>
      </c>
      <c r="E1086">
        <v>517</v>
      </c>
      <c r="F1086">
        <v>12909203</v>
      </c>
    </row>
    <row r="1087" spans="1:6" x14ac:dyDescent="0.2">
      <c r="A1087" t="s">
        <v>39</v>
      </c>
      <c r="B1087" t="s">
        <v>17</v>
      </c>
      <c r="C1087" t="s">
        <v>94</v>
      </c>
      <c r="D1087" t="s">
        <v>105</v>
      </c>
      <c r="E1087">
        <v>10690</v>
      </c>
      <c r="F1087">
        <v>212075265.15000001</v>
      </c>
    </row>
    <row r="1088" spans="1:6" x14ac:dyDescent="0.2">
      <c r="A1088" t="s">
        <v>39</v>
      </c>
      <c r="B1088" t="s">
        <v>17</v>
      </c>
      <c r="C1088" t="s">
        <v>98</v>
      </c>
      <c r="D1088" t="s">
        <v>104</v>
      </c>
      <c r="E1088">
        <v>126</v>
      </c>
      <c r="F1088">
        <v>3077595.62</v>
      </c>
    </row>
    <row r="1089" spans="1:6" x14ac:dyDescent="0.2">
      <c r="A1089" t="s">
        <v>39</v>
      </c>
      <c r="B1089" t="s">
        <v>17</v>
      </c>
      <c r="C1089" t="s">
        <v>95</v>
      </c>
      <c r="D1089" t="s">
        <v>104</v>
      </c>
      <c r="E1089">
        <v>3665</v>
      </c>
      <c r="F1089">
        <v>90919367.060000002</v>
      </c>
    </row>
    <row r="1090" spans="1:6" x14ac:dyDescent="0.2">
      <c r="A1090" t="s">
        <v>39</v>
      </c>
      <c r="B1090" t="s">
        <v>17</v>
      </c>
      <c r="C1090" t="s">
        <v>99</v>
      </c>
      <c r="D1090" t="s">
        <v>103</v>
      </c>
      <c r="E1090">
        <v>1672</v>
      </c>
      <c r="F1090">
        <v>36418560.200000003</v>
      </c>
    </row>
    <row r="1091" spans="1:6" x14ac:dyDescent="0.2">
      <c r="A1091" t="s">
        <v>39</v>
      </c>
      <c r="B1091" t="s">
        <v>17</v>
      </c>
      <c r="C1091" t="s">
        <v>96</v>
      </c>
      <c r="D1091" t="s">
        <v>103</v>
      </c>
      <c r="E1091">
        <v>977</v>
      </c>
      <c r="F1091">
        <v>26942932.899999999</v>
      </c>
    </row>
    <row r="1092" spans="1:6" x14ac:dyDescent="0.2">
      <c r="A1092" t="s">
        <v>39</v>
      </c>
      <c r="B1092" t="s">
        <v>17</v>
      </c>
      <c r="C1092" t="s">
        <v>100</v>
      </c>
      <c r="D1092" t="s">
        <v>102</v>
      </c>
      <c r="E1092">
        <v>134</v>
      </c>
      <c r="F1092">
        <v>4220732</v>
      </c>
    </row>
    <row r="1093" spans="1:6" x14ac:dyDescent="0.2">
      <c r="A1093" t="s">
        <v>39</v>
      </c>
      <c r="B1093" t="s">
        <v>17</v>
      </c>
      <c r="C1093" t="s">
        <v>97</v>
      </c>
      <c r="D1093" t="s">
        <v>102</v>
      </c>
      <c r="E1093">
        <v>856</v>
      </c>
      <c r="F1093">
        <v>22289789</v>
      </c>
    </row>
    <row r="1094" spans="1:6" x14ac:dyDescent="0.2">
      <c r="A1094" t="s">
        <v>39</v>
      </c>
      <c r="B1094" t="s">
        <v>18</v>
      </c>
      <c r="C1094" t="s">
        <v>94</v>
      </c>
      <c r="D1094" t="s">
        <v>105</v>
      </c>
      <c r="E1094">
        <v>1632</v>
      </c>
      <c r="F1094">
        <v>35442991.399999999</v>
      </c>
    </row>
    <row r="1095" spans="1:6" x14ac:dyDescent="0.2">
      <c r="A1095" t="s">
        <v>39</v>
      </c>
      <c r="B1095" t="s">
        <v>18</v>
      </c>
      <c r="C1095" t="s">
        <v>98</v>
      </c>
      <c r="D1095" t="s">
        <v>104</v>
      </c>
      <c r="E1095">
        <v>60</v>
      </c>
      <c r="F1095">
        <v>1303934.96</v>
      </c>
    </row>
    <row r="1096" spans="1:6" x14ac:dyDescent="0.2">
      <c r="A1096" t="s">
        <v>39</v>
      </c>
      <c r="B1096" t="s">
        <v>18</v>
      </c>
      <c r="C1096" t="s">
        <v>99</v>
      </c>
      <c r="D1096" t="s">
        <v>103</v>
      </c>
      <c r="E1096">
        <v>64</v>
      </c>
      <c r="F1096">
        <v>1453952</v>
      </c>
    </row>
    <row r="1097" spans="1:6" x14ac:dyDescent="0.2">
      <c r="A1097" t="s">
        <v>39</v>
      </c>
      <c r="B1097" t="s">
        <v>18</v>
      </c>
      <c r="C1097" t="s">
        <v>96</v>
      </c>
      <c r="D1097" t="s">
        <v>103</v>
      </c>
      <c r="E1097">
        <v>154</v>
      </c>
      <c r="F1097">
        <v>4472952</v>
      </c>
    </row>
    <row r="1098" spans="1:6" x14ac:dyDescent="0.2">
      <c r="A1098" t="s">
        <v>39</v>
      </c>
      <c r="B1098" t="s">
        <v>18</v>
      </c>
      <c r="C1098" t="s">
        <v>97</v>
      </c>
      <c r="D1098" t="s">
        <v>102</v>
      </c>
      <c r="E1098">
        <v>544</v>
      </c>
      <c r="F1098">
        <v>11739936</v>
      </c>
    </row>
    <row r="1099" spans="1:6" x14ac:dyDescent="0.2">
      <c r="A1099" t="s">
        <v>39</v>
      </c>
      <c r="B1099" t="s">
        <v>19</v>
      </c>
      <c r="C1099" t="s">
        <v>94</v>
      </c>
      <c r="D1099" t="s">
        <v>105</v>
      </c>
      <c r="E1099">
        <v>14523</v>
      </c>
      <c r="F1099">
        <v>348760059.41000003</v>
      </c>
    </row>
    <row r="1100" spans="1:6" x14ac:dyDescent="0.2">
      <c r="A1100" t="s">
        <v>39</v>
      </c>
      <c r="B1100" t="s">
        <v>19</v>
      </c>
      <c r="C1100" t="s">
        <v>98</v>
      </c>
      <c r="D1100" t="s">
        <v>104</v>
      </c>
      <c r="E1100">
        <v>2544</v>
      </c>
      <c r="F1100">
        <v>66005337.82</v>
      </c>
    </row>
    <row r="1101" spans="1:6" x14ac:dyDescent="0.2">
      <c r="A1101" t="s">
        <v>39</v>
      </c>
      <c r="B1101" t="s">
        <v>19</v>
      </c>
      <c r="C1101" t="s">
        <v>95</v>
      </c>
      <c r="D1101" t="s">
        <v>104</v>
      </c>
      <c r="E1101">
        <v>3381</v>
      </c>
      <c r="F1101">
        <v>88923362.799999997</v>
      </c>
    </row>
    <row r="1102" spans="1:6" x14ac:dyDescent="0.2">
      <c r="A1102" t="s">
        <v>39</v>
      </c>
      <c r="B1102" t="s">
        <v>19</v>
      </c>
      <c r="C1102" t="s">
        <v>99</v>
      </c>
      <c r="D1102" t="s">
        <v>103</v>
      </c>
      <c r="E1102">
        <v>993</v>
      </c>
      <c r="F1102">
        <v>34703598</v>
      </c>
    </row>
    <row r="1103" spans="1:6" x14ac:dyDescent="0.2">
      <c r="A1103" t="s">
        <v>39</v>
      </c>
      <c r="B1103" t="s">
        <v>19</v>
      </c>
      <c r="C1103" t="s">
        <v>96</v>
      </c>
      <c r="D1103" t="s">
        <v>103</v>
      </c>
      <c r="E1103">
        <v>2939</v>
      </c>
      <c r="F1103">
        <v>79912943</v>
      </c>
    </row>
    <row r="1104" spans="1:6" x14ac:dyDescent="0.2">
      <c r="A1104" t="s">
        <v>39</v>
      </c>
      <c r="B1104" t="s">
        <v>19</v>
      </c>
      <c r="C1104" t="s">
        <v>97</v>
      </c>
      <c r="D1104" t="s">
        <v>102</v>
      </c>
      <c r="E1104">
        <v>408</v>
      </c>
      <c r="F1104">
        <v>9149490</v>
      </c>
    </row>
    <row r="1105" spans="1:6" x14ac:dyDescent="0.2">
      <c r="A1105" t="s">
        <v>39</v>
      </c>
      <c r="B1105" t="s">
        <v>20</v>
      </c>
      <c r="C1105" t="s">
        <v>94</v>
      </c>
      <c r="D1105" t="s">
        <v>105</v>
      </c>
      <c r="E1105">
        <v>5862</v>
      </c>
      <c r="F1105">
        <v>140202938.56999999</v>
      </c>
    </row>
    <row r="1106" spans="1:6" x14ac:dyDescent="0.2">
      <c r="A1106" t="s">
        <v>39</v>
      </c>
      <c r="B1106" t="s">
        <v>20</v>
      </c>
      <c r="C1106" t="s">
        <v>98</v>
      </c>
      <c r="D1106" t="s">
        <v>104</v>
      </c>
      <c r="E1106">
        <v>430</v>
      </c>
      <c r="F1106">
        <v>11375891.289999999</v>
      </c>
    </row>
    <row r="1107" spans="1:6" x14ac:dyDescent="0.2">
      <c r="A1107" t="s">
        <v>39</v>
      </c>
      <c r="B1107" t="s">
        <v>20</v>
      </c>
      <c r="C1107" t="s">
        <v>95</v>
      </c>
      <c r="D1107" t="s">
        <v>104</v>
      </c>
      <c r="E1107">
        <v>144</v>
      </c>
      <c r="F1107">
        <v>3971397.99</v>
      </c>
    </row>
    <row r="1108" spans="1:6" x14ac:dyDescent="0.2">
      <c r="A1108" t="s">
        <v>39</v>
      </c>
      <c r="B1108" t="s">
        <v>20</v>
      </c>
      <c r="C1108" t="s">
        <v>99</v>
      </c>
      <c r="D1108" t="s">
        <v>103</v>
      </c>
      <c r="E1108">
        <v>404</v>
      </c>
      <c r="F1108">
        <v>10967659.880000001</v>
      </c>
    </row>
    <row r="1109" spans="1:6" x14ac:dyDescent="0.2">
      <c r="A1109" t="s">
        <v>39</v>
      </c>
      <c r="B1109" t="s">
        <v>20</v>
      </c>
      <c r="C1109" t="s">
        <v>96</v>
      </c>
      <c r="D1109" t="s">
        <v>103</v>
      </c>
      <c r="E1109">
        <v>150</v>
      </c>
      <c r="F1109">
        <v>6232540</v>
      </c>
    </row>
    <row r="1110" spans="1:6" x14ac:dyDescent="0.2">
      <c r="A1110" t="s">
        <v>39</v>
      </c>
      <c r="B1110" t="s">
        <v>20</v>
      </c>
      <c r="C1110" t="s">
        <v>100</v>
      </c>
      <c r="D1110" t="s">
        <v>102</v>
      </c>
      <c r="E1110">
        <v>16</v>
      </c>
      <c r="F1110">
        <v>503968</v>
      </c>
    </row>
    <row r="1111" spans="1:6" x14ac:dyDescent="0.2">
      <c r="A1111" t="s">
        <v>39</v>
      </c>
      <c r="B1111" t="s">
        <v>20</v>
      </c>
      <c r="C1111" t="s">
        <v>97</v>
      </c>
      <c r="D1111" t="s">
        <v>102</v>
      </c>
      <c r="E1111">
        <v>434</v>
      </c>
      <c r="F1111">
        <v>12129198</v>
      </c>
    </row>
    <row r="1112" spans="1:6" x14ac:dyDescent="0.2">
      <c r="A1112" t="s">
        <v>39</v>
      </c>
      <c r="B1112" t="s">
        <v>27</v>
      </c>
      <c r="C1112" t="s">
        <v>94</v>
      </c>
      <c r="D1112" t="s">
        <v>105</v>
      </c>
      <c r="E1112">
        <v>34</v>
      </c>
      <c r="F1112">
        <v>1370730.14</v>
      </c>
    </row>
    <row r="1113" spans="1:6" x14ac:dyDescent="0.2">
      <c r="A1113" t="s">
        <v>39</v>
      </c>
      <c r="B1113" t="s">
        <v>27</v>
      </c>
      <c r="C1113" t="s">
        <v>95</v>
      </c>
      <c r="D1113" t="s">
        <v>104</v>
      </c>
      <c r="E1113">
        <v>50</v>
      </c>
      <c r="F1113">
        <v>1407013.1</v>
      </c>
    </row>
    <row r="1114" spans="1:6" x14ac:dyDescent="0.2">
      <c r="A1114" t="s">
        <v>39</v>
      </c>
      <c r="B1114" t="s">
        <v>22</v>
      </c>
      <c r="C1114" t="s">
        <v>94</v>
      </c>
      <c r="D1114" t="s">
        <v>105</v>
      </c>
      <c r="E1114">
        <v>16475</v>
      </c>
      <c r="F1114">
        <v>400446707.75999999</v>
      </c>
    </row>
    <row r="1115" spans="1:6" x14ac:dyDescent="0.2">
      <c r="A1115" t="s">
        <v>39</v>
      </c>
      <c r="B1115" t="s">
        <v>22</v>
      </c>
      <c r="C1115" t="s">
        <v>95</v>
      </c>
      <c r="D1115" t="s">
        <v>104</v>
      </c>
      <c r="E1115">
        <v>230</v>
      </c>
      <c r="F1115">
        <v>7456089.9900000002</v>
      </c>
    </row>
    <row r="1116" spans="1:6" x14ac:dyDescent="0.2">
      <c r="A1116" t="s">
        <v>39</v>
      </c>
      <c r="B1116" t="s">
        <v>22</v>
      </c>
      <c r="C1116" t="s">
        <v>99</v>
      </c>
      <c r="D1116" t="s">
        <v>103</v>
      </c>
      <c r="E1116">
        <v>648</v>
      </c>
      <c r="F1116">
        <v>16345764</v>
      </c>
    </row>
    <row r="1117" spans="1:6" x14ac:dyDescent="0.2">
      <c r="A1117" t="s">
        <v>39</v>
      </c>
      <c r="B1117" t="s">
        <v>22</v>
      </c>
      <c r="C1117" t="s">
        <v>96</v>
      </c>
      <c r="D1117" t="s">
        <v>103</v>
      </c>
      <c r="E1117">
        <v>1553</v>
      </c>
      <c r="F1117">
        <v>48847792</v>
      </c>
    </row>
    <row r="1118" spans="1:6" x14ac:dyDescent="0.2">
      <c r="A1118" t="s">
        <v>39</v>
      </c>
      <c r="B1118" t="s">
        <v>22</v>
      </c>
      <c r="C1118" t="s">
        <v>100</v>
      </c>
      <c r="D1118" t="s">
        <v>102</v>
      </c>
      <c r="E1118">
        <v>804</v>
      </c>
      <c r="F1118">
        <v>22409028</v>
      </c>
    </row>
    <row r="1119" spans="1:6" x14ac:dyDescent="0.2">
      <c r="A1119" t="s">
        <v>39</v>
      </c>
      <c r="B1119" t="s">
        <v>22</v>
      </c>
      <c r="C1119" t="s">
        <v>97</v>
      </c>
      <c r="D1119" t="s">
        <v>102</v>
      </c>
      <c r="E1119">
        <v>612</v>
      </c>
      <c r="F1119">
        <v>21434904</v>
      </c>
    </row>
    <row r="1120" spans="1:6" x14ac:dyDescent="0.2">
      <c r="A1120" t="s">
        <v>39</v>
      </c>
      <c r="B1120" t="s">
        <v>30</v>
      </c>
      <c r="C1120" t="s">
        <v>99</v>
      </c>
      <c r="D1120" t="s">
        <v>103</v>
      </c>
      <c r="E1120">
        <v>90</v>
      </c>
      <c r="F1120">
        <v>2611440</v>
      </c>
    </row>
    <row r="1121" spans="1:6" x14ac:dyDescent="0.2">
      <c r="A1121" t="s">
        <v>39</v>
      </c>
      <c r="B1121" t="s">
        <v>23</v>
      </c>
      <c r="C1121" t="s">
        <v>94</v>
      </c>
      <c r="D1121" t="s">
        <v>105</v>
      </c>
      <c r="E1121">
        <v>16543</v>
      </c>
      <c r="F1121">
        <v>390046992.89999998</v>
      </c>
    </row>
    <row r="1122" spans="1:6" x14ac:dyDescent="0.2">
      <c r="A1122" t="s">
        <v>39</v>
      </c>
      <c r="B1122" t="s">
        <v>23</v>
      </c>
      <c r="C1122" t="s">
        <v>98</v>
      </c>
      <c r="D1122" t="s">
        <v>104</v>
      </c>
      <c r="E1122">
        <v>108</v>
      </c>
      <c r="F1122">
        <v>2684218.7599999998</v>
      </c>
    </row>
    <row r="1123" spans="1:6" x14ac:dyDescent="0.2">
      <c r="A1123" t="s">
        <v>39</v>
      </c>
      <c r="B1123" t="s">
        <v>23</v>
      </c>
      <c r="C1123" t="s">
        <v>99</v>
      </c>
      <c r="D1123" t="s">
        <v>103</v>
      </c>
      <c r="E1123">
        <v>2272</v>
      </c>
      <c r="F1123">
        <v>60275876.799999997</v>
      </c>
    </row>
    <row r="1124" spans="1:6" x14ac:dyDescent="0.2">
      <c r="A1124" t="s">
        <v>39</v>
      </c>
      <c r="B1124" t="s">
        <v>23</v>
      </c>
      <c r="C1124" t="s">
        <v>96</v>
      </c>
      <c r="D1124" t="s">
        <v>103</v>
      </c>
      <c r="E1124">
        <v>2095</v>
      </c>
      <c r="F1124">
        <v>52892928.189999998</v>
      </c>
    </row>
    <row r="1125" spans="1:6" x14ac:dyDescent="0.2">
      <c r="A1125" t="s">
        <v>39</v>
      </c>
      <c r="B1125" t="s">
        <v>23</v>
      </c>
      <c r="C1125" t="s">
        <v>97</v>
      </c>
      <c r="D1125" t="s">
        <v>102</v>
      </c>
      <c r="E1125">
        <v>1177</v>
      </c>
      <c r="F1125">
        <v>28198482</v>
      </c>
    </row>
    <row r="1126" spans="1:6" x14ac:dyDescent="0.2">
      <c r="A1126" t="s">
        <v>39</v>
      </c>
      <c r="B1126" t="s">
        <v>25</v>
      </c>
      <c r="C1126" t="s">
        <v>94</v>
      </c>
      <c r="D1126" t="s">
        <v>105</v>
      </c>
      <c r="E1126">
        <v>52525</v>
      </c>
      <c r="F1126">
        <v>1148341064.4400001</v>
      </c>
    </row>
    <row r="1127" spans="1:6" x14ac:dyDescent="0.2">
      <c r="A1127" t="s">
        <v>39</v>
      </c>
      <c r="B1127" t="s">
        <v>25</v>
      </c>
      <c r="C1127" t="s">
        <v>98</v>
      </c>
      <c r="D1127" t="s">
        <v>104</v>
      </c>
      <c r="E1127">
        <v>2360</v>
      </c>
      <c r="F1127">
        <v>64485495.049999997</v>
      </c>
    </row>
    <row r="1128" spans="1:6" x14ac:dyDescent="0.2">
      <c r="A1128" t="s">
        <v>39</v>
      </c>
      <c r="B1128" t="s">
        <v>25</v>
      </c>
      <c r="C1128" t="s">
        <v>95</v>
      </c>
      <c r="D1128" t="s">
        <v>104</v>
      </c>
      <c r="E1128">
        <v>2270</v>
      </c>
      <c r="F1128">
        <v>59298329.810000002</v>
      </c>
    </row>
    <row r="1129" spans="1:6" x14ac:dyDescent="0.2">
      <c r="A1129" t="s">
        <v>39</v>
      </c>
      <c r="B1129" t="s">
        <v>25</v>
      </c>
      <c r="C1129" t="s">
        <v>99</v>
      </c>
      <c r="D1129" t="s">
        <v>103</v>
      </c>
      <c r="E1129">
        <v>3981</v>
      </c>
      <c r="F1129">
        <v>98970148</v>
      </c>
    </row>
    <row r="1130" spans="1:6" x14ac:dyDescent="0.2">
      <c r="A1130" t="s">
        <v>39</v>
      </c>
      <c r="B1130" t="s">
        <v>25</v>
      </c>
      <c r="C1130" t="s">
        <v>96</v>
      </c>
      <c r="D1130" t="s">
        <v>103</v>
      </c>
      <c r="E1130">
        <v>7598</v>
      </c>
      <c r="F1130">
        <v>208386368</v>
      </c>
    </row>
    <row r="1131" spans="1:6" x14ac:dyDescent="0.2">
      <c r="A1131" t="s">
        <v>39</v>
      </c>
      <c r="B1131" t="s">
        <v>25</v>
      </c>
      <c r="C1131" t="s">
        <v>100</v>
      </c>
      <c r="D1131" t="s">
        <v>102</v>
      </c>
      <c r="E1131">
        <v>189</v>
      </c>
      <c r="F1131">
        <v>4770353</v>
      </c>
    </row>
    <row r="1132" spans="1:6" x14ac:dyDescent="0.2">
      <c r="A1132" t="s">
        <v>39</v>
      </c>
      <c r="B1132" t="s">
        <v>25</v>
      </c>
      <c r="C1132" t="s">
        <v>97</v>
      </c>
      <c r="D1132" t="s">
        <v>102</v>
      </c>
      <c r="E1132">
        <v>2538</v>
      </c>
      <c r="F1132">
        <v>61544773</v>
      </c>
    </row>
    <row r="1133" spans="1:6" x14ac:dyDescent="0.2">
      <c r="A1133" t="s">
        <v>39</v>
      </c>
      <c r="B1133" t="s">
        <v>35</v>
      </c>
      <c r="C1133" t="s">
        <v>94</v>
      </c>
      <c r="D1133" t="s">
        <v>105</v>
      </c>
      <c r="E1133">
        <v>3852</v>
      </c>
      <c r="F1133">
        <v>82318854.819999993</v>
      </c>
    </row>
    <row r="1134" spans="1:6" x14ac:dyDescent="0.2">
      <c r="A1134" t="s">
        <v>39</v>
      </c>
      <c r="B1134" t="s">
        <v>35</v>
      </c>
      <c r="C1134" t="s">
        <v>95</v>
      </c>
      <c r="D1134" t="s">
        <v>104</v>
      </c>
      <c r="E1134">
        <v>262</v>
      </c>
      <c r="F1134">
        <v>8332815.0899999999</v>
      </c>
    </row>
    <row r="1135" spans="1:6" x14ac:dyDescent="0.2">
      <c r="A1135" t="s">
        <v>39</v>
      </c>
      <c r="B1135" t="s">
        <v>35</v>
      </c>
      <c r="C1135" t="s">
        <v>99</v>
      </c>
      <c r="D1135" t="s">
        <v>103</v>
      </c>
      <c r="E1135">
        <v>144</v>
      </c>
      <c r="F1135">
        <v>3549888</v>
      </c>
    </row>
    <row r="1136" spans="1:6" x14ac:dyDescent="0.2">
      <c r="A1136" t="s">
        <v>39</v>
      </c>
      <c r="B1136" t="s">
        <v>35</v>
      </c>
      <c r="C1136" t="s">
        <v>96</v>
      </c>
      <c r="D1136" t="s">
        <v>103</v>
      </c>
      <c r="E1136">
        <v>1044</v>
      </c>
      <c r="F1136">
        <v>35998812</v>
      </c>
    </row>
    <row r="1137" spans="1:6" x14ac:dyDescent="0.2">
      <c r="A1137" t="s">
        <v>39</v>
      </c>
      <c r="B1137" t="s">
        <v>35</v>
      </c>
      <c r="C1137" t="s">
        <v>100</v>
      </c>
      <c r="D1137" t="s">
        <v>102</v>
      </c>
      <c r="E1137">
        <v>72</v>
      </c>
      <c r="F1137">
        <v>1732968</v>
      </c>
    </row>
    <row r="1138" spans="1:6" x14ac:dyDescent="0.2">
      <c r="A1138" t="s">
        <v>39</v>
      </c>
      <c r="B1138" t="s">
        <v>35</v>
      </c>
      <c r="C1138" t="s">
        <v>97</v>
      </c>
      <c r="D1138" t="s">
        <v>102</v>
      </c>
      <c r="E1138">
        <v>144</v>
      </c>
      <c r="F1138">
        <v>4581396</v>
      </c>
    </row>
    <row r="1139" spans="1:6" x14ac:dyDescent="0.2">
      <c r="A1139" t="s">
        <v>39</v>
      </c>
      <c r="B1139" t="s">
        <v>32</v>
      </c>
      <c r="C1139" t="s">
        <v>94</v>
      </c>
      <c r="D1139" t="s">
        <v>105</v>
      </c>
      <c r="E1139">
        <v>3208</v>
      </c>
      <c r="F1139">
        <v>72944055.959999993</v>
      </c>
    </row>
    <row r="1140" spans="1:6" x14ac:dyDescent="0.2">
      <c r="A1140" t="s">
        <v>39</v>
      </c>
      <c r="B1140" t="s">
        <v>32</v>
      </c>
      <c r="C1140" t="s">
        <v>99</v>
      </c>
      <c r="D1140" t="s">
        <v>103</v>
      </c>
      <c r="E1140">
        <v>64</v>
      </c>
      <c r="F1140">
        <v>1391232</v>
      </c>
    </row>
    <row r="1141" spans="1:6" x14ac:dyDescent="0.2">
      <c r="A1141" t="s">
        <v>39</v>
      </c>
      <c r="B1141" t="s">
        <v>32</v>
      </c>
      <c r="C1141" t="s">
        <v>96</v>
      </c>
      <c r="D1141" t="s">
        <v>103</v>
      </c>
      <c r="E1141">
        <v>196</v>
      </c>
      <c r="F1141">
        <v>5451342</v>
      </c>
    </row>
    <row r="1142" spans="1:6" x14ac:dyDescent="0.2">
      <c r="A1142" t="s">
        <v>40</v>
      </c>
      <c r="B1142" t="s">
        <v>3</v>
      </c>
      <c r="C1142" t="s">
        <v>94</v>
      </c>
      <c r="D1142" t="s">
        <v>105</v>
      </c>
      <c r="E1142">
        <v>26483</v>
      </c>
      <c r="F1142">
        <v>587162451.52999997</v>
      </c>
    </row>
    <row r="1143" spans="1:6" x14ac:dyDescent="0.2">
      <c r="A1143" t="s">
        <v>40</v>
      </c>
      <c r="B1143" t="s">
        <v>3</v>
      </c>
      <c r="C1143" t="s">
        <v>98</v>
      </c>
      <c r="D1143" t="s">
        <v>104</v>
      </c>
      <c r="E1143">
        <v>170</v>
      </c>
      <c r="F1143">
        <v>6314357.4500000002</v>
      </c>
    </row>
    <row r="1144" spans="1:6" x14ac:dyDescent="0.2">
      <c r="A1144" t="s">
        <v>40</v>
      </c>
      <c r="B1144" t="s">
        <v>3</v>
      </c>
      <c r="C1144" t="s">
        <v>95</v>
      </c>
      <c r="D1144" t="s">
        <v>104</v>
      </c>
      <c r="E1144">
        <v>448</v>
      </c>
      <c r="F1144">
        <v>11151977.07</v>
      </c>
    </row>
    <row r="1145" spans="1:6" x14ac:dyDescent="0.2">
      <c r="A1145" t="s">
        <v>40</v>
      </c>
      <c r="B1145" t="s">
        <v>3</v>
      </c>
      <c r="C1145" t="s">
        <v>99</v>
      </c>
      <c r="D1145" t="s">
        <v>103</v>
      </c>
      <c r="E1145">
        <v>2905</v>
      </c>
      <c r="F1145">
        <v>73046287.879999995</v>
      </c>
    </row>
    <row r="1146" spans="1:6" x14ac:dyDescent="0.2">
      <c r="A1146" t="s">
        <v>40</v>
      </c>
      <c r="B1146" t="s">
        <v>3</v>
      </c>
      <c r="C1146" t="s">
        <v>96</v>
      </c>
      <c r="D1146" t="s">
        <v>103</v>
      </c>
      <c r="E1146">
        <v>202</v>
      </c>
      <c r="F1146">
        <v>4712139.9400000004</v>
      </c>
    </row>
    <row r="1147" spans="1:6" x14ac:dyDescent="0.2">
      <c r="A1147" t="s">
        <v>40</v>
      </c>
      <c r="B1147" t="s">
        <v>3</v>
      </c>
      <c r="C1147" t="s">
        <v>97</v>
      </c>
      <c r="D1147" t="s">
        <v>102</v>
      </c>
      <c r="E1147">
        <v>568</v>
      </c>
      <c r="F1147">
        <v>11823008</v>
      </c>
    </row>
    <row r="1148" spans="1:6" x14ac:dyDescent="0.2">
      <c r="A1148" t="s">
        <v>40</v>
      </c>
      <c r="B1148" t="s">
        <v>4</v>
      </c>
      <c r="C1148" t="s">
        <v>94</v>
      </c>
      <c r="D1148" t="s">
        <v>105</v>
      </c>
      <c r="E1148">
        <v>28163</v>
      </c>
      <c r="F1148">
        <v>602406846.16999996</v>
      </c>
    </row>
    <row r="1149" spans="1:6" x14ac:dyDescent="0.2">
      <c r="A1149" t="s">
        <v>40</v>
      </c>
      <c r="B1149" t="s">
        <v>4</v>
      </c>
      <c r="C1149" t="s">
        <v>98</v>
      </c>
      <c r="D1149" t="s">
        <v>104</v>
      </c>
      <c r="E1149">
        <v>408</v>
      </c>
      <c r="F1149">
        <v>8024866.8600000003</v>
      </c>
    </row>
    <row r="1150" spans="1:6" x14ac:dyDescent="0.2">
      <c r="A1150" t="s">
        <v>40</v>
      </c>
      <c r="B1150" t="s">
        <v>4</v>
      </c>
      <c r="C1150" t="s">
        <v>95</v>
      </c>
      <c r="D1150" t="s">
        <v>104</v>
      </c>
      <c r="E1150">
        <v>2058</v>
      </c>
      <c r="F1150">
        <v>58818373.079999998</v>
      </c>
    </row>
    <row r="1151" spans="1:6" x14ac:dyDescent="0.2">
      <c r="A1151" t="s">
        <v>40</v>
      </c>
      <c r="B1151" t="s">
        <v>4</v>
      </c>
      <c r="C1151" t="s">
        <v>99</v>
      </c>
      <c r="D1151" t="s">
        <v>103</v>
      </c>
      <c r="E1151">
        <v>500</v>
      </c>
      <c r="F1151">
        <v>14735407</v>
      </c>
    </row>
    <row r="1152" spans="1:6" x14ac:dyDescent="0.2">
      <c r="A1152" t="s">
        <v>40</v>
      </c>
      <c r="B1152" t="s">
        <v>4</v>
      </c>
      <c r="C1152" t="s">
        <v>96</v>
      </c>
      <c r="D1152" t="s">
        <v>103</v>
      </c>
      <c r="E1152">
        <v>1403</v>
      </c>
      <c r="F1152">
        <v>47405476.299999997</v>
      </c>
    </row>
    <row r="1153" spans="1:6" x14ac:dyDescent="0.2">
      <c r="A1153" t="s">
        <v>40</v>
      </c>
      <c r="B1153" t="s">
        <v>4</v>
      </c>
      <c r="C1153" t="s">
        <v>100</v>
      </c>
      <c r="D1153" t="s">
        <v>102</v>
      </c>
      <c r="E1153">
        <v>460</v>
      </c>
      <c r="F1153">
        <v>11900208</v>
      </c>
    </row>
    <row r="1154" spans="1:6" x14ac:dyDescent="0.2">
      <c r="A1154" t="s">
        <v>40</v>
      </c>
      <c r="B1154" t="s">
        <v>4</v>
      </c>
      <c r="C1154" t="s">
        <v>97</v>
      </c>
      <c r="D1154" t="s">
        <v>102</v>
      </c>
      <c r="E1154">
        <v>1094</v>
      </c>
      <c r="F1154">
        <v>30757820</v>
      </c>
    </row>
    <row r="1155" spans="1:6" x14ac:dyDescent="0.2">
      <c r="A1155" t="s">
        <v>40</v>
      </c>
      <c r="B1155" t="s">
        <v>5</v>
      </c>
      <c r="C1155" t="s">
        <v>94</v>
      </c>
      <c r="D1155" t="s">
        <v>105</v>
      </c>
      <c r="E1155">
        <v>18258</v>
      </c>
      <c r="F1155">
        <v>443940058.39999998</v>
      </c>
    </row>
    <row r="1156" spans="1:6" x14ac:dyDescent="0.2">
      <c r="A1156" t="s">
        <v>40</v>
      </c>
      <c r="B1156" t="s">
        <v>5</v>
      </c>
      <c r="C1156" t="s">
        <v>98</v>
      </c>
      <c r="D1156" t="s">
        <v>104</v>
      </c>
      <c r="E1156">
        <v>784</v>
      </c>
      <c r="F1156">
        <v>20164790.579999998</v>
      </c>
    </row>
    <row r="1157" spans="1:6" x14ac:dyDescent="0.2">
      <c r="A1157" t="s">
        <v>40</v>
      </c>
      <c r="B1157" t="s">
        <v>5</v>
      </c>
      <c r="C1157" t="s">
        <v>95</v>
      </c>
      <c r="D1157" t="s">
        <v>104</v>
      </c>
      <c r="E1157">
        <v>1368</v>
      </c>
      <c r="F1157">
        <v>42860413.689999998</v>
      </c>
    </row>
    <row r="1158" spans="1:6" x14ac:dyDescent="0.2">
      <c r="A1158" t="s">
        <v>40</v>
      </c>
      <c r="B1158" t="s">
        <v>5</v>
      </c>
      <c r="C1158" t="s">
        <v>99</v>
      </c>
      <c r="D1158" t="s">
        <v>103</v>
      </c>
      <c r="E1158">
        <v>1090</v>
      </c>
      <c r="F1158">
        <v>28586925.52</v>
      </c>
    </row>
    <row r="1159" spans="1:6" x14ac:dyDescent="0.2">
      <c r="A1159" t="s">
        <v>40</v>
      </c>
      <c r="B1159" t="s">
        <v>5</v>
      </c>
      <c r="C1159" t="s">
        <v>96</v>
      </c>
      <c r="D1159" t="s">
        <v>103</v>
      </c>
      <c r="E1159">
        <v>1856</v>
      </c>
      <c r="F1159">
        <v>48740469.880000003</v>
      </c>
    </row>
    <row r="1160" spans="1:6" x14ac:dyDescent="0.2">
      <c r="A1160" t="s">
        <v>40</v>
      </c>
      <c r="B1160" t="s">
        <v>5</v>
      </c>
      <c r="C1160" t="s">
        <v>97</v>
      </c>
      <c r="D1160" t="s">
        <v>102</v>
      </c>
      <c r="E1160">
        <v>464</v>
      </c>
      <c r="F1160">
        <v>13492104</v>
      </c>
    </row>
    <row r="1161" spans="1:6" x14ac:dyDescent="0.2">
      <c r="A1161" t="s">
        <v>40</v>
      </c>
      <c r="B1161" t="s">
        <v>6</v>
      </c>
      <c r="C1161" t="s">
        <v>96</v>
      </c>
      <c r="D1161" t="s">
        <v>103</v>
      </c>
      <c r="E1161">
        <v>34</v>
      </c>
      <c r="F1161">
        <v>1589295.2</v>
      </c>
    </row>
    <row r="1162" spans="1:6" x14ac:dyDescent="0.2">
      <c r="A1162" t="s">
        <v>40</v>
      </c>
      <c r="B1162" t="s">
        <v>7</v>
      </c>
      <c r="C1162" t="s">
        <v>94</v>
      </c>
      <c r="D1162" t="s">
        <v>105</v>
      </c>
      <c r="E1162">
        <v>16881</v>
      </c>
      <c r="F1162">
        <v>385574052.35000002</v>
      </c>
    </row>
    <row r="1163" spans="1:6" x14ac:dyDescent="0.2">
      <c r="A1163" t="s">
        <v>40</v>
      </c>
      <c r="B1163" t="s">
        <v>7</v>
      </c>
      <c r="C1163" t="s">
        <v>98</v>
      </c>
      <c r="D1163" t="s">
        <v>104</v>
      </c>
      <c r="E1163">
        <v>1000</v>
      </c>
      <c r="F1163">
        <v>34517998.18</v>
      </c>
    </row>
    <row r="1164" spans="1:6" x14ac:dyDescent="0.2">
      <c r="A1164" t="s">
        <v>40</v>
      </c>
      <c r="B1164" t="s">
        <v>7</v>
      </c>
      <c r="C1164" t="s">
        <v>95</v>
      </c>
      <c r="D1164" t="s">
        <v>104</v>
      </c>
      <c r="E1164">
        <v>640</v>
      </c>
      <c r="F1164">
        <v>20328390.899999999</v>
      </c>
    </row>
    <row r="1165" spans="1:6" x14ac:dyDescent="0.2">
      <c r="A1165" t="s">
        <v>40</v>
      </c>
      <c r="B1165" t="s">
        <v>7</v>
      </c>
      <c r="C1165" t="s">
        <v>99</v>
      </c>
      <c r="D1165" t="s">
        <v>103</v>
      </c>
      <c r="E1165">
        <v>816</v>
      </c>
      <c r="F1165">
        <v>19175891.52</v>
      </c>
    </row>
    <row r="1166" spans="1:6" x14ac:dyDescent="0.2">
      <c r="A1166" t="s">
        <v>40</v>
      </c>
      <c r="B1166" t="s">
        <v>7</v>
      </c>
      <c r="C1166" t="s">
        <v>96</v>
      </c>
      <c r="D1166" t="s">
        <v>103</v>
      </c>
      <c r="E1166">
        <v>352</v>
      </c>
      <c r="F1166">
        <v>9211696.4800000004</v>
      </c>
    </row>
    <row r="1167" spans="1:6" x14ac:dyDescent="0.2">
      <c r="A1167" t="s">
        <v>40</v>
      </c>
      <c r="B1167" t="s">
        <v>7</v>
      </c>
      <c r="C1167" t="s">
        <v>100</v>
      </c>
      <c r="D1167" t="s">
        <v>102</v>
      </c>
      <c r="E1167">
        <v>32</v>
      </c>
      <c r="F1167">
        <v>590496</v>
      </c>
    </row>
    <row r="1168" spans="1:6" x14ac:dyDescent="0.2">
      <c r="A1168" t="s">
        <v>40</v>
      </c>
      <c r="B1168" t="s">
        <v>7</v>
      </c>
      <c r="C1168" t="s">
        <v>97</v>
      </c>
      <c r="D1168" t="s">
        <v>102</v>
      </c>
      <c r="E1168">
        <v>624</v>
      </c>
      <c r="F1168">
        <v>14900488</v>
      </c>
    </row>
    <row r="1169" spans="1:6" x14ac:dyDescent="0.2">
      <c r="A1169" t="s">
        <v>40</v>
      </c>
      <c r="B1169" t="s">
        <v>8</v>
      </c>
      <c r="C1169" t="s">
        <v>94</v>
      </c>
      <c r="D1169" t="s">
        <v>105</v>
      </c>
      <c r="E1169">
        <v>9528</v>
      </c>
      <c r="F1169">
        <v>212440170.21000001</v>
      </c>
    </row>
    <row r="1170" spans="1:6" x14ac:dyDescent="0.2">
      <c r="A1170" t="s">
        <v>40</v>
      </c>
      <c r="B1170" t="s">
        <v>8</v>
      </c>
      <c r="C1170" t="s">
        <v>98</v>
      </c>
      <c r="D1170" t="s">
        <v>104</v>
      </c>
      <c r="E1170">
        <v>522</v>
      </c>
      <c r="F1170">
        <v>12973435.48</v>
      </c>
    </row>
    <row r="1171" spans="1:6" x14ac:dyDescent="0.2">
      <c r="A1171" t="s">
        <v>40</v>
      </c>
      <c r="B1171" t="s">
        <v>8</v>
      </c>
      <c r="C1171" t="s">
        <v>95</v>
      </c>
      <c r="D1171" t="s">
        <v>104</v>
      </c>
      <c r="E1171">
        <v>878</v>
      </c>
      <c r="F1171">
        <v>25609283.960000001</v>
      </c>
    </row>
    <row r="1172" spans="1:6" x14ac:dyDescent="0.2">
      <c r="A1172" t="s">
        <v>40</v>
      </c>
      <c r="B1172" t="s">
        <v>8</v>
      </c>
      <c r="C1172" t="s">
        <v>96</v>
      </c>
      <c r="D1172" t="s">
        <v>103</v>
      </c>
      <c r="E1172">
        <v>2126</v>
      </c>
      <c r="F1172">
        <v>49061256.079999998</v>
      </c>
    </row>
    <row r="1173" spans="1:6" x14ac:dyDescent="0.2">
      <c r="A1173" t="s">
        <v>40</v>
      </c>
      <c r="B1173" t="s">
        <v>8</v>
      </c>
      <c r="C1173" t="s">
        <v>97</v>
      </c>
      <c r="D1173" t="s">
        <v>102</v>
      </c>
      <c r="E1173">
        <v>320</v>
      </c>
      <c r="F1173">
        <v>9254100</v>
      </c>
    </row>
    <row r="1174" spans="1:6" x14ac:dyDescent="0.2">
      <c r="A1174" t="s">
        <v>40</v>
      </c>
      <c r="B1174" t="s">
        <v>9</v>
      </c>
      <c r="C1174" t="s">
        <v>94</v>
      </c>
      <c r="D1174" t="s">
        <v>105</v>
      </c>
      <c r="E1174">
        <v>3318</v>
      </c>
      <c r="F1174">
        <v>77230975.689999998</v>
      </c>
    </row>
    <row r="1175" spans="1:6" x14ac:dyDescent="0.2">
      <c r="A1175" t="s">
        <v>40</v>
      </c>
      <c r="B1175" t="s">
        <v>9</v>
      </c>
      <c r="C1175" t="s">
        <v>98</v>
      </c>
      <c r="D1175" t="s">
        <v>104</v>
      </c>
      <c r="E1175">
        <v>560</v>
      </c>
      <c r="F1175">
        <v>18642144.199999999</v>
      </c>
    </row>
    <row r="1176" spans="1:6" x14ac:dyDescent="0.2">
      <c r="A1176" t="s">
        <v>40</v>
      </c>
      <c r="B1176" t="s">
        <v>9</v>
      </c>
      <c r="C1176" t="s">
        <v>95</v>
      </c>
      <c r="D1176" t="s">
        <v>104</v>
      </c>
      <c r="E1176">
        <v>160</v>
      </c>
      <c r="F1176">
        <v>5466068.3300000001</v>
      </c>
    </row>
    <row r="1177" spans="1:6" x14ac:dyDescent="0.2">
      <c r="A1177" t="s">
        <v>40</v>
      </c>
      <c r="B1177" t="s">
        <v>9</v>
      </c>
      <c r="C1177" t="s">
        <v>96</v>
      </c>
      <c r="D1177" t="s">
        <v>103</v>
      </c>
      <c r="E1177">
        <v>32</v>
      </c>
      <c r="F1177">
        <v>623790.72</v>
      </c>
    </row>
    <row r="1178" spans="1:6" x14ac:dyDescent="0.2">
      <c r="A1178" t="s">
        <v>40</v>
      </c>
      <c r="B1178" t="s">
        <v>10</v>
      </c>
      <c r="C1178" t="s">
        <v>94</v>
      </c>
      <c r="D1178" t="s">
        <v>105</v>
      </c>
      <c r="E1178">
        <v>13488</v>
      </c>
      <c r="F1178">
        <v>309228856.16000003</v>
      </c>
    </row>
    <row r="1179" spans="1:6" x14ac:dyDescent="0.2">
      <c r="A1179" t="s">
        <v>40</v>
      </c>
      <c r="B1179" t="s">
        <v>10</v>
      </c>
      <c r="C1179" t="s">
        <v>98</v>
      </c>
      <c r="D1179" t="s">
        <v>104</v>
      </c>
      <c r="E1179">
        <v>583</v>
      </c>
      <c r="F1179">
        <v>15561270.720000001</v>
      </c>
    </row>
    <row r="1180" spans="1:6" x14ac:dyDescent="0.2">
      <c r="A1180" t="s">
        <v>40</v>
      </c>
      <c r="B1180" t="s">
        <v>10</v>
      </c>
      <c r="C1180" t="s">
        <v>95</v>
      </c>
      <c r="D1180" t="s">
        <v>104</v>
      </c>
      <c r="E1180">
        <v>144</v>
      </c>
      <c r="F1180">
        <v>3580646.46</v>
      </c>
    </row>
    <row r="1181" spans="1:6" x14ac:dyDescent="0.2">
      <c r="A1181" t="s">
        <v>40</v>
      </c>
      <c r="B1181" t="s">
        <v>10</v>
      </c>
      <c r="C1181" t="s">
        <v>99</v>
      </c>
      <c r="D1181" t="s">
        <v>103</v>
      </c>
      <c r="E1181">
        <v>48</v>
      </c>
      <c r="F1181">
        <v>904881.6</v>
      </c>
    </row>
    <row r="1182" spans="1:6" x14ac:dyDescent="0.2">
      <c r="A1182" t="s">
        <v>40</v>
      </c>
      <c r="B1182" t="s">
        <v>10</v>
      </c>
      <c r="C1182" t="s">
        <v>96</v>
      </c>
      <c r="D1182" t="s">
        <v>103</v>
      </c>
      <c r="E1182">
        <v>1076</v>
      </c>
      <c r="F1182">
        <v>32500875.239999998</v>
      </c>
    </row>
    <row r="1183" spans="1:6" x14ac:dyDescent="0.2">
      <c r="A1183" t="s">
        <v>40</v>
      </c>
      <c r="B1183" t="s">
        <v>10</v>
      </c>
      <c r="C1183" t="s">
        <v>97</v>
      </c>
      <c r="D1183" t="s">
        <v>102</v>
      </c>
      <c r="E1183">
        <v>688</v>
      </c>
      <c r="F1183">
        <v>19631376</v>
      </c>
    </row>
    <row r="1184" spans="1:6" x14ac:dyDescent="0.2">
      <c r="A1184" t="s">
        <v>40</v>
      </c>
      <c r="B1184" t="s">
        <v>11</v>
      </c>
      <c r="C1184" t="s">
        <v>94</v>
      </c>
      <c r="D1184" t="s">
        <v>105</v>
      </c>
      <c r="E1184">
        <v>45865</v>
      </c>
      <c r="F1184">
        <v>1142903493.98</v>
      </c>
    </row>
    <row r="1185" spans="1:6" x14ac:dyDescent="0.2">
      <c r="A1185" t="s">
        <v>40</v>
      </c>
      <c r="B1185" t="s">
        <v>11</v>
      </c>
      <c r="C1185" t="s">
        <v>98</v>
      </c>
      <c r="D1185" t="s">
        <v>104</v>
      </c>
      <c r="E1185">
        <v>1369</v>
      </c>
      <c r="F1185">
        <v>41552257.490000002</v>
      </c>
    </row>
    <row r="1186" spans="1:6" x14ac:dyDescent="0.2">
      <c r="A1186" t="s">
        <v>40</v>
      </c>
      <c r="B1186" t="s">
        <v>11</v>
      </c>
      <c r="C1186" t="s">
        <v>95</v>
      </c>
      <c r="D1186" t="s">
        <v>104</v>
      </c>
      <c r="E1186">
        <v>1270</v>
      </c>
      <c r="F1186">
        <v>40483073.299999997</v>
      </c>
    </row>
    <row r="1187" spans="1:6" x14ac:dyDescent="0.2">
      <c r="A1187" t="s">
        <v>40</v>
      </c>
      <c r="B1187" t="s">
        <v>11</v>
      </c>
      <c r="C1187" t="s">
        <v>99</v>
      </c>
      <c r="D1187" t="s">
        <v>103</v>
      </c>
      <c r="E1187">
        <v>102</v>
      </c>
      <c r="F1187">
        <v>3205533.96</v>
      </c>
    </row>
    <row r="1188" spans="1:6" x14ac:dyDescent="0.2">
      <c r="A1188" t="s">
        <v>40</v>
      </c>
      <c r="B1188" t="s">
        <v>11</v>
      </c>
      <c r="C1188" t="s">
        <v>96</v>
      </c>
      <c r="D1188" t="s">
        <v>103</v>
      </c>
      <c r="E1188">
        <v>1679</v>
      </c>
      <c r="F1188">
        <v>59377014.009999998</v>
      </c>
    </row>
    <row r="1189" spans="1:6" x14ac:dyDescent="0.2">
      <c r="A1189" t="s">
        <v>40</v>
      </c>
      <c r="B1189" t="s">
        <v>11</v>
      </c>
      <c r="C1189" t="s">
        <v>97</v>
      </c>
      <c r="D1189" t="s">
        <v>102</v>
      </c>
      <c r="E1189">
        <v>147</v>
      </c>
      <c r="F1189">
        <v>5424298</v>
      </c>
    </row>
    <row r="1190" spans="1:6" x14ac:dyDescent="0.2">
      <c r="A1190" t="s">
        <v>40</v>
      </c>
      <c r="B1190" t="s">
        <v>12</v>
      </c>
      <c r="C1190" t="s">
        <v>94</v>
      </c>
      <c r="D1190" t="s">
        <v>105</v>
      </c>
      <c r="E1190">
        <v>25923</v>
      </c>
      <c r="F1190">
        <v>584267107.09000003</v>
      </c>
    </row>
    <row r="1191" spans="1:6" x14ac:dyDescent="0.2">
      <c r="A1191" t="s">
        <v>40</v>
      </c>
      <c r="B1191" t="s">
        <v>12</v>
      </c>
      <c r="C1191" t="s">
        <v>98</v>
      </c>
      <c r="D1191" t="s">
        <v>104</v>
      </c>
      <c r="E1191">
        <v>1841</v>
      </c>
      <c r="F1191">
        <v>52358758.530000001</v>
      </c>
    </row>
    <row r="1192" spans="1:6" x14ac:dyDescent="0.2">
      <c r="A1192" t="s">
        <v>40</v>
      </c>
      <c r="B1192" t="s">
        <v>12</v>
      </c>
      <c r="C1192" t="s">
        <v>95</v>
      </c>
      <c r="D1192" t="s">
        <v>104</v>
      </c>
      <c r="E1192">
        <v>1821</v>
      </c>
      <c r="F1192">
        <v>43868080.280000001</v>
      </c>
    </row>
    <row r="1193" spans="1:6" x14ac:dyDescent="0.2">
      <c r="A1193" t="s">
        <v>40</v>
      </c>
      <c r="B1193" t="s">
        <v>12</v>
      </c>
      <c r="C1193" t="s">
        <v>99</v>
      </c>
      <c r="D1193" t="s">
        <v>103</v>
      </c>
      <c r="E1193">
        <v>208</v>
      </c>
      <c r="F1193">
        <v>3678569.6</v>
      </c>
    </row>
    <row r="1194" spans="1:6" x14ac:dyDescent="0.2">
      <c r="A1194" t="s">
        <v>40</v>
      </c>
      <c r="B1194" t="s">
        <v>12</v>
      </c>
      <c r="C1194" t="s">
        <v>96</v>
      </c>
      <c r="D1194" t="s">
        <v>103</v>
      </c>
      <c r="E1194">
        <v>2320</v>
      </c>
      <c r="F1194">
        <v>76268710.120000005</v>
      </c>
    </row>
    <row r="1195" spans="1:6" x14ac:dyDescent="0.2">
      <c r="A1195" t="s">
        <v>40</v>
      </c>
      <c r="B1195" t="s">
        <v>12</v>
      </c>
      <c r="C1195" t="s">
        <v>97</v>
      </c>
      <c r="D1195" t="s">
        <v>102</v>
      </c>
      <c r="E1195">
        <v>604</v>
      </c>
      <c r="F1195">
        <v>16106594</v>
      </c>
    </row>
    <row r="1196" spans="1:6" x14ac:dyDescent="0.2">
      <c r="A1196" t="s">
        <v>40</v>
      </c>
      <c r="B1196" t="s">
        <v>13</v>
      </c>
      <c r="C1196" t="s">
        <v>94</v>
      </c>
      <c r="D1196" t="s">
        <v>105</v>
      </c>
      <c r="E1196">
        <v>19195</v>
      </c>
      <c r="F1196">
        <v>412744563.13</v>
      </c>
    </row>
    <row r="1197" spans="1:6" x14ac:dyDescent="0.2">
      <c r="A1197" t="s">
        <v>40</v>
      </c>
      <c r="B1197" t="s">
        <v>13</v>
      </c>
      <c r="C1197" t="s">
        <v>98</v>
      </c>
      <c r="D1197" t="s">
        <v>104</v>
      </c>
      <c r="E1197">
        <v>2187</v>
      </c>
      <c r="F1197">
        <v>60195614.479999997</v>
      </c>
    </row>
    <row r="1198" spans="1:6" x14ac:dyDescent="0.2">
      <c r="A1198" t="s">
        <v>40</v>
      </c>
      <c r="B1198" t="s">
        <v>13</v>
      </c>
      <c r="C1198" t="s">
        <v>95</v>
      </c>
      <c r="D1198" t="s">
        <v>104</v>
      </c>
      <c r="E1198">
        <v>2614</v>
      </c>
      <c r="F1198">
        <v>76963696.109999999</v>
      </c>
    </row>
    <row r="1199" spans="1:6" x14ac:dyDescent="0.2">
      <c r="A1199" t="s">
        <v>40</v>
      </c>
      <c r="B1199" t="s">
        <v>13</v>
      </c>
      <c r="C1199" t="s">
        <v>99</v>
      </c>
      <c r="D1199" t="s">
        <v>103</v>
      </c>
      <c r="E1199">
        <v>2382</v>
      </c>
      <c r="F1199">
        <v>56826948.600000001</v>
      </c>
    </row>
    <row r="1200" spans="1:6" x14ac:dyDescent="0.2">
      <c r="A1200" t="s">
        <v>40</v>
      </c>
      <c r="B1200" t="s">
        <v>13</v>
      </c>
      <c r="C1200" t="s">
        <v>96</v>
      </c>
      <c r="D1200" t="s">
        <v>103</v>
      </c>
      <c r="E1200">
        <v>270</v>
      </c>
      <c r="F1200">
        <v>8217062.2800000003</v>
      </c>
    </row>
    <row r="1201" spans="1:6" x14ac:dyDescent="0.2">
      <c r="A1201" t="s">
        <v>40</v>
      </c>
      <c r="B1201" t="s">
        <v>13</v>
      </c>
      <c r="C1201" t="s">
        <v>100</v>
      </c>
      <c r="D1201" t="s">
        <v>102</v>
      </c>
      <c r="E1201">
        <v>140</v>
      </c>
      <c r="F1201">
        <v>3369660</v>
      </c>
    </row>
    <row r="1202" spans="1:6" x14ac:dyDescent="0.2">
      <c r="A1202" t="s">
        <v>40</v>
      </c>
      <c r="B1202" t="s">
        <v>13</v>
      </c>
      <c r="C1202" t="s">
        <v>97</v>
      </c>
      <c r="D1202" t="s">
        <v>102</v>
      </c>
      <c r="E1202">
        <v>763</v>
      </c>
      <c r="F1202">
        <v>16599229</v>
      </c>
    </row>
    <row r="1203" spans="1:6" x14ac:dyDescent="0.2">
      <c r="A1203" t="s">
        <v>40</v>
      </c>
      <c r="B1203" t="s">
        <v>14</v>
      </c>
      <c r="C1203" t="s">
        <v>94</v>
      </c>
      <c r="D1203" t="s">
        <v>105</v>
      </c>
      <c r="E1203">
        <v>7467</v>
      </c>
      <c r="F1203">
        <v>179219748.46000001</v>
      </c>
    </row>
    <row r="1204" spans="1:6" x14ac:dyDescent="0.2">
      <c r="A1204" t="s">
        <v>40</v>
      </c>
      <c r="B1204" t="s">
        <v>14</v>
      </c>
      <c r="C1204" t="s">
        <v>98</v>
      </c>
      <c r="D1204" t="s">
        <v>104</v>
      </c>
      <c r="E1204">
        <v>168</v>
      </c>
      <c r="F1204">
        <v>4333718.68</v>
      </c>
    </row>
    <row r="1205" spans="1:6" x14ac:dyDescent="0.2">
      <c r="A1205" t="s">
        <v>40</v>
      </c>
      <c r="B1205" t="s">
        <v>14</v>
      </c>
      <c r="C1205" t="s">
        <v>95</v>
      </c>
      <c r="D1205" t="s">
        <v>104</v>
      </c>
      <c r="E1205">
        <v>1242</v>
      </c>
      <c r="F1205">
        <v>29295115.969999999</v>
      </c>
    </row>
    <row r="1206" spans="1:6" x14ac:dyDescent="0.2">
      <c r="A1206" t="s">
        <v>40</v>
      </c>
      <c r="B1206" t="s">
        <v>14</v>
      </c>
      <c r="C1206" t="s">
        <v>99</v>
      </c>
      <c r="D1206" t="s">
        <v>103</v>
      </c>
      <c r="E1206">
        <v>1686</v>
      </c>
      <c r="F1206">
        <v>43097434.920000002</v>
      </c>
    </row>
    <row r="1207" spans="1:6" x14ac:dyDescent="0.2">
      <c r="A1207" t="s">
        <v>40</v>
      </c>
      <c r="B1207" t="s">
        <v>14</v>
      </c>
      <c r="C1207" t="s">
        <v>96</v>
      </c>
      <c r="D1207" t="s">
        <v>103</v>
      </c>
      <c r="E1207">
        <v>54</v>
      </c>
      <c r="F1207">
        <v>1321608.8400000001</v>
      </c>
    </row>
    <row r="1208" spans="1:6" x14ac:dyDescent="0.2">
      <c r="A1208" t="s">
        <v>40</v>
      </c>
      <c r="B1208" t="s">
        <v>14</v>
      </c>
      <c r="C1208" t="s">
        <v>100</v>
      </c>
      <c r="D1208" t="s">
        <v>102</v>
      </c>
      <c r="E1208">
        <v>216</v>
      </c>
      <c r="F1208">
        <v>5330424</v>
      </c>
    </row>
    <row r="1209" spans="1:6" x14ac:dyDescent="0.2">
      <c r="A1209" t="s">
        <v>40</v>
      </c>
      <c r="B1209" t="s">
        <v>14</v>
      </c>
      <c r="C1209" t="s">
        <v>97</v>
      </c>
      <c r="D1209" t="s">
        <v>102</v>
      </c>
      <c r="E1209">
        <v>130</v>
      </c>
      <c r="F1209">
        <v>3656810</v>
      </c>
    </row>
    <row r="1210" spans="1:6" x14ac:dyDescent="0.2">
      <c r="A1210" t="s">
        <v>40</v>
      </c>
      <c r="B1210" t="s">
        <v>15</v>
      </c>
      <c r="C1210" t="s">
        <v>94</v>
      </c>
      <c r="D1210" t="s">
        <v>105</v>
      </c>
      <c r="E1210">
        <v>16706</v>
      </c>
      <c r="F1210">
        <v>361518914.63999999</v>
      </c>
    </row>
    <row r="1211" spans="1:6" x14ac:dyDescent="0.2">
      <c r="A1211" t="s">
        <v>40</v>
      </c>
      <c r="B1211" t="s">
        <v>15</v>
      </c>
      <c r="C1211" t="s">
        <v>98</v>
      </c>
      <c r="D1211" t="s">
        <v>104</v>
      </c>
      <c r="E1211">
        <v>187</v>
      </c>
      <c r="F1211">
        <v>5470681.6900000004</v>
      </c>
    </row>
    <row r="1212" spans="1:6" x14ac:dyDescent="0.2">
      <c r="A1212" t="s">
        <v>40</v>
      </c>
      <c r="B1212" t="s">
        <v>15</v>
      </c>
      <c r="C1212" t="s">
        <v>95</v>
      </c>
      <c r="D1212" t="s">
        <v>104</v>
      </c>
      <c r="E1212">
        <v>1391</v>
      </c>
      <c r="F1212">
        <v>36318833.310000002</v>
      </c>
    </row>
    <row r="1213" spans="1:6" x14ac:dyDescent="0.2">
      <c r="A1213" t="s">
        <v>40</v>
      </c>
      <c r="B1213" t="s">
        <v>15</v>
      </c>
      <c r="C1213" t="s">
        <v>99</v>
      </c>
      <c r="D1213" t="s">
        <v>103</v>
      </c>
      <c r="E1213">
        <v>1746</v>
      </c>
      <c r="F1213">
        <v>41745223.479999997</v>
      </c>
    </row>
    <row r="1214" spans="1:6" x14ac:dyDescent="0.2">
      <c r="A1214" t="s">
        <v>40</v>
      </c>
      <c r="B1214" t="s">
        <v>15</v>
      </c>
      <c r="C1214" t="s">
        <v>96</v>
      </c>
      <c r="D1214" t="s">
        <v>103</v>
      </c>
      <c r="E1214">
        <v>1491</v>
      </c>
      <c r="F1214">
        <v>50342237.009999998</v>
      </c>
    </row>
    <row r="1215" spans="1:6" x14ac:dyDescent="0.2">
      <c r="A1215" t="s">
        <v>40</v>
      </c>
      <c r="B1215" t="s">
        <v>15</v>
      </c>
      <c r="C1215" t="s">
        <v>100</v>
      </c>
      <c r="D1215" t="s">
        <v>102</v>
      </c>
      <c r="E1215">
        <v>154</v>
      </c>
      <c r="F1215">
        <v>6907264</v>
      </c>
    </row>
    <row r="1216" spans="1:6" x14ac:dyDescent="0.2">
      <c r="A1216" t="s">
        <v>40</v>
      </c>
      <c r="B1216" t="s">
        <v>15</v>
      </c>
      <c r="C1216" t="s">
        <v>97</v>
      </c>
      <c r="D1216" t="s">
        <v>102</v>
      </c>
      <c r="E1216">
        <v>892</v>
      </c>
      <c r="F1216">
        <v>19155234</v>
      </c>
    </row>
    <row r="1217" spans="1:6" x14ac:dyDescent="0.2">
      <c r="A1217" t="s">
        <v>40</v>
      </c>
      <c r="B1217" t="s">
        <v>16</v>
      </c>
      <c r="C1217" t="s">
        <v>94</v>
      </c>
      <c r="D1217" t="s">
        <v>105</v>
      </c>
      <c r="E1217">
        <v>3876</v>
      </c>
      <c r="F1217">
        <v>82459042.640000001</v>
      </c>
    </row>
    <row r="1218" spans="1:6" x14ac:dyDescent="0.2">
      <c r="A1218" t="s">
        <v>40</v>
      </c>
      <c r="B1218" t="s">
        <v>16</v>
      </c>
      <c r="C1218" t="s">
        <v>95</v>
      </c>
      <c r="D1218" t="s">
        <v>104</v>
      </c>
      <c r="E1218">
        <v>130</v>
      </c>
      <c r="F1218">
        <v>3891569.46</v>
      </c>
    </row>
    <row r="1219" spans="1:6" x14ac:dyDescent="0.2">
      <c r="A1219" t="s">
        <v>40</v>
      </c>
      <c r="B1219" t="s">
        <v>16</v>
      </c>
      <c r="C1219" t="s">
        <v>99</v>
      </c>
      <c r="D1219" t="s">
        <v>103</v>
      </c>
      <c r="E1219">
        <v>366</v>
      </c>
      <c r="F1219">
        <v>7332293.5</v>
      </c>
    </row>
    <row r="1220" spans="1:6" x14ac:dyDescent="0.2">
      <c r="A1220" t="s">
        <v>40</v>
      </c>
      <c r="B1220" t="s">
        <v>16</v>
      </c>
      <c r="C1220" t="s">
        <v>96</v>
      </c>
      <c r="D1220" t="s">
        <v>103</v>
      </c>
      <c r="E1220">
        <v>502</v>
      </c>
      <c r="F1220">
        <v>14047198.16</v>
      </c>
    </row>
    <row r="1221" spans="1:6" x14ac:dyDescent="0.2">
      <c r="A1221" t="s">
        <v>40</v>
      </c>
      <c r="B1221" t="s">
        <v>16</v>
      </c>
      <c r="C1221" t="s">
        <v>100</v>
      </c>
      <c r="D1221" t="s">
        <v>102</v>
      </c>
      <c r="E1221">
        <v>173</v>
      </c>
      <c r="F1221">
        <v>4519870</v>
      </c>
    </row>
    <row r="1222" spans="1:6" x14ac:dyDescent="0.2">
      <c r="A1222" t="s">
        <v>40</v>
      </c>
      <c r="B1222" t="s">
        <v>16</v>
      </c>
      <c r="C1222" t="s">
        <v>97</v>
      </c>
      <c r="D1222" t="s">
        <v>102</v>
      </c>
      <c r="E1222">
        <v>390</v>
      </c>
      <c r="F1222">
        <v>10252452</v>
      </c>
    </row>
    <row r="1223" spans="1:6" x14ac:dyDescent="0.2">
      <c r="A1223" t="s">
        <v>40</v>
      </c>
      <c r="B1223" t="s">
        <v>17</v>
      </c>
      <c r="C1223" t="s">
        <v>94</v>
      </c>
      <c r="D1223" t="s">
        <v>105</v>
      </c>
      <c r="E1223">
        <v>10813</v>
      </c>
      <c r="F1223">
        <v>221271885.77000001</v>
      </c>
    </row>
    <row r="1224" spans="1:6" x14ac:dyDescent="0.2">
      <c r="A1224" t="s">
        <v>40</v>
      </c>
      <c r="B1224" t="s">
        <v>17</v>
      </c>
      <c r="C1224" t="s">
        <v>98</v>
      </c>
      <c r="D1224" t="s">
        <v>104</v>
      </c>
      <c r="E1224">
        <v>88</v>
      </c>
      <c r="F1224">
        <v>1985577.22</v>
      </c>
    </row>
    <row r="1225" spans="1:6" x14ac:dyDescent="0.2">
      <c r="A1225" t="s">
        <v>40</v>
      </c>
      <c r="B1225" t="s">
        <v>17</v>
      </c>
      <c r="C1225" t="s">
        <v>95</v>
      </c>
      <c r="D1225" t="s">
        <v>104</v>
      </c>
      <c r="E1225">
        <v>2491</v>
      </c>
      <c r="F1225">
        <v>67399654.170000002</v>
      </c>
    </row>
    <row r="1226" spans="1:6" x14ac:dyDescent="0.2">
      <c r="A1226" t="s">
        <v>40</v>
      </c>
      <c r="B1226" t="s">
        <v>17</v>
      </c>
      <c r="C1226" t="s">
        <v>99</v>
      </c>
      <c r="D1226" t="s">
        <v>103</v>
      </c>
      <c r="E1226">
        <v>1707</v>
      </c>
      <c r="F1226">
        <v>35962038.799999997</v>
      </c>
    </row>
    <row r="1227" spans="1:6" x14ac:dyDescent="0.2">
      <c r="A1227" t="s">
        <v>40</v>
      </c>
      <c r="B1227" t="s">
        <v>17</v>
      </c>
      <c r="C1227" t="s">
        <v>96</v>
      </c>
      <c r="D1227" t="s">
        <v>103</v>
      </c>
      <c r="E1227">
        <v>268</v>
      </c>
      <c r="F1227">
        <v>6793351.6799999997</v>
      </c>
    </row>
    <row r="1228" spans="1:6" x14ac:dyDescent="0.2">
      <c r="A1228" t="s">
        <v>40</v>
      </c>
      <c r="B1228" t="s">
        <v>17</v>
      </c>
      <c r="C1228" t="s">
        <v>100</v>
      </c>
      <c r="D1228" t="s">
        <v>102</v>
      </c>
      <c r="E1228">
        <v>114</v>
      </c>
      <c r="F1228">
        <v>3698292</v>
      </c>
    </row>
    <row r="1229" spans="1:6" x14ac:dyDescent="0.2">
      <c r="A1229" t="s">
        <v>40</v>
      </c>
      <c r="B1229" t="s">
        <v>17</v>
      </c>
      <c r="C1229" t="s">
        <v>97</v>
      </c>
      <c r="D1229" t="s">
        <v>102</v>
      </c>
      <c r="E1229">
        <v>638</v>
      </c>
      <c r="F1229">
        <v>15210348</v>
      </c>
    </row>
    <row r="1230" spans="1:6" x14ac:dyDescent="0.2">
      <c r="A1230" t="s">
        <v>40</v>
      </c>
      <c r="B1230" t="s">
        <v>18</v>
      </c>
      <c r="C1230" t="s">
        <v>94</v>
      </c>
      <c r="D1230" t="s">
        <v>105</v>
      </c>
      <c r="E1230">
        <v>2347</v>
      </c>
      <c r="F1230">
        <v>49621025.18</v>
      </c>
    </row>
    <row r="1231" spans="1:6" x14ac:dyDescent="0.2">
      <c r="A1231" t="s">
        <v>40</v>
      </c>
      <c r="B1231" t="s">
        <v>18</v>
      </c>
      <c r="C1231" t="s">
        <v>98</v>
      </c>
      <c r="D1231" t="s">
        <v>104</v>
      </c>
      <c r="E1231">
        <v>120</v>
      </c>
      <c r="F1231">
        <v>2862004.63</v>
      </c>
    </row>
    <row r="1232" spans="1:6" x14ac:dyDescent="0.2">
      <c r="A1232" t="s">
        <v>40</v>
      </c>
      <c r="B1232" t="s">
        <v>18</v>
      </c>
      <c r="C1232" t="s">
        <v>96</v>
      </c>
      <c r="D1232" t="s">
        <v>103</v>
      </c>
      <c r="E1232">
        <v>24</v>
      </c>
      <c r="F1232">
        <v>513857.28000000003</v>
      </c>
    </row>
    <row r="1233" spans="1:6" x14ac:dyDescent="0.2">
      <c r="A1233" t="s">
        <v>40</v>
      </c>
      <c r="B1233" t="s">
        <v>18</v>
      </c>
      <c r="C1233" t="s">
        <v>97</v>
      </c>
      <c r="D1233" t="s">
        <v>102</v>
      </c>
      <c r="E1233">
        <v>608</v>
      </c>
      <c r="F1233">
        <v>13976816</v>
      </c>
    </row>
    <row r="1234" spans="1:6" x14ac:dyDescent="0.2">
      <c r="A1234" t="s">
        <v>40</v>
      </c>
      <c r="B1234" t="s">
        <v>19</v>
      </c>
      <c r="C1234" t="s">
        <v>94</v>
      </c>
      <c r="D1234" t="s">
        <v>105</v>
      </c>
      <c r="E1234">
        <v>12623</v>
      </c>
      <c r="F1234">
        <v>291313125.76999998</v>
      </c>
    </row>
    <row r="1235" spans="1:6" x14ac:dyDescent="0.2">
      <c r="A1235" t="s">
        <v>40</v>
      </c>
      <c r="B1235" t="s">
        <v>19</v>
      </c>
      <c r="C1235" t="s">
        <v>98</v>
      </c>
      <c r="D1235" t="s">
        <v>104</v>
      </c>
      <c r="E1235">
        <v>2052</v>
      </c>
      <c r="F1235">
        <v>57869457.359999999</v>
      </c>
    </row>
    <row r="1236" spans="1:6" x14ac:dyDescent="0.2">
      <c r="A1236" t="s">
        <v>40</v>
      </c>
      <c r="B1236" t="s">
        <v>19</v>
      </c>
      <c r="C1236" t="s">
        <v>95</v>
      </c>
      <c r="D1236" t="s">
        <v>104</v>
      </c>
      <c r="E1236">
        <v>3454</v>
      </c>
      <c r="F1236">
        <v>94905303.569999993</v>
      </c>
    </row>
    <row r="1237" spans="1:6" x14ac:dyDescent="0.2">
      <c r="A1237" t="s">
        <v>40</v>
      </c>
      <c r="B1237" t="s">
        <v>19</v>
      </c>
      <c r="C1237" t="s">
        <v>99</v>
      </c>
      <c r="D1237" t="s">
        <v>103</v>
      </c>
      <c r="E1237">
        <v>1191</v>
      </c>
      <c r="F1237">
        <v>30885372.5</v>
      </c>
    </row>
    <row r="1238" spans="1:6" x14ac:dyDescent="0.2">
      <c r="A1238" t="s">
        <v>40</v>
      </c>
      <c r="B1238" t="s">
        <v>19</v>
      </c>
      <c r="C1238" t="s">
        <v>96</v>
      </c>
      <c r="D1238" t="s">
        <v>103</v>
      </c>
      <c r="E1238">
        <v>3162</v>
      </c>
      <c r="F1238">
        <v>79167187.989999995</v>
      </c>
    </row>
    <row r="1239" spans="1:6" x14ac:dyDescent="0.2">
      <c r="A1239" t="s">
        <v>40</v>
      </c>
      <c r="B1239" t="s">
        <v>19</v>
      </c>
      <c r="C1239" t="s">
        <v>97</v>
      </c>
      <c r="D1239" t="s">
        <v>102</v>
      </c>
      <c r="E1239">
        <v>156</v>
      </c>
      <c r="F1239">
        <v>4538508</v>
      </c>
    </row>
    <row r="1240" spans="1:6" x14ac:dyDescent="0.2">
      <c r="A1240" t="s">
        <v>40</v>
      </c>
      <c r="B1240" t="s">
        <v>20</v>
      </c>
      <c r="C1240" t="s">
        <v>94</v>
      </c>
      <c r="D1240" t="s">
        <v>105</v>
      </c>
      <c r="E1240">
        <v>1517</v>
      </c>
      <c r="F1240">
        <v>36632815.530000001</v>
      </c>
    </row>
    <row r="1241" spans="1:6" x14ac:dyDescent="0.2">
      <c r="A1241" t="s">
        <v>40</v>
      </c>
      <c r="B1241" t="s">
        <v>20</v>
      </c>
      <c r="C1241" t="s">
        <v>98</v>
      </c>
      <c r="D1241" t="s">
        <v>104</v>
      </c>
      <c r="E1241">
        <v>128</v>
      </c>
      <c r="F1241">
        <v>3616334.97</v>
      </c>
    </row>
    <row r="1242" spans="1:6" x14ac:dyDescent="0.2">
      <c r="A1242" t="s">
        <v>40</v>
      </c>
      <c r="B1242" t="s">
        <v>20</v>
      </c>
      <c r="C1242" t="s">
        <v>95</v>
      </c>
      <c r="D1242" t="s">
        <v>104</v>
      </c>
      <c r="E1242">
        <v>60</v>
      </c>
      <c r="F1242">
        <v>2050834.64</v>
      </c>
    </row>
    <row r="1243" spans="1:6" x14ac:dyDescent="0.2">
      <c r="A1243" t="s">
        <v>40</v>
      </c>
      <c r="B1243" t="s">
        <v>20</v>
      </c>
      <c r="C1243" t="s">
        <v>99</v>
      </c>
      <c r="D1243" t="s">
        <v>103</v>
      </c>
      <c r="E1243">
        <v>166</v>
      </c>
      <c r="F1243">
        <v>4428420.4800000004</v>
      </c>
    </row>
    <row r="1244" spans="1:6" x14ac:dyDescent="0.2">
      <c r="A1244" t="s">
        <v>40</v>
      </c>
      <c r="B1244" t="s">
        <v>20</v>
      </c>
      <c r="C1244" t="s">
        <v>96</v>
      </c>
      <c r="D1244" t="s">
        <v>103</v>
      </c>
      <c r="E1244">
        <v>210</v>
      </c>
      <c r="F1244">
        <v>6686820.4000000004</v>
      </c>
    </row>
    <row r="1245" spans="1:6" x14ac:dyDescent="0.2">
      <c r="A1245" t="s">
        <v>40</v>
      </c>
      <c r="B1245" t="s">
        <v>20</v>
      </c>
      <c r="C1245" t="s">
        <v>100</v>
      </c>
      <c r="D1245" t="s">
        <v>102</v>
      </c>
      <c r="E1245">
        <v>14</v>
      </c>
      <c r="F1245">
        <v>440972</v>
      </c>
    </row>
    <row r="1246" spans="1:6" x14ac:dyDescent="0.2">
      <c r="A1246" t="s">
        <v>40</v>
      </c>
      <c r="B1246" t="s">
        <v>20</v>
      </c>
      <c r="C1246" t="s">
        <v>97</v>
      </c>
      <c r="D1246" t="s">
        <v>102</v>
      </c>
      <c r="E1246">
        <v>80</v>
      </c>
      <c r="F1246">
        <v>1952920</v>
      </c>
    </row>
    <row r="1247" spans="1:6" x14ac:dyDescent="0.2">
      <c r="A1247" t="s">
        <v>40</v>
      </c>
      <c r="B1247" t="s">
        <v>22</v>
      </c>
      <c r="C1247" t="s">
        <v>94</v>
      </c>
      <c r="D1247" t="s">
        <v>105</v>
      </c>
      <c r="E1247">
        <v>10259</v>
      </c>
      <c r="F1247">
        <v>266679309.03</v>
      </c>
    </row>
    <row r="1248" spans="1:6" x14ac:dyDescent="0.2">
      <c r="A1248" t="s">
        <v>40</v>
      </c>
      <c r="B1248" t="s">
        <v>22</v>
      </c>
      <c r="C1248" t="s">
        <v>95</v>
      </c>
      <c r="D1248" t="s">
        <v>104</v>
      </c>
      <c r="E1248">
        <v>90</v>
      </c>
      <c r="F1248">
        <v>2924316.68</v>
      </c>
    </row>
    <row r="1249" spans="1:6" x14ac:dyDescent="0.2">
      <c r="A1249" t="s">
        <v>40</v>
      </c>
      <c r="B1249" t="s">
        <v>22</v>
      </c>
      <c r="C1249" t="s">
        <v>99</v>
      </c>
      <c r="D1249" t="s">
        <v>103</v>
      </c>
      <c r="E1249">
        <v>1008</v>
      </c>
      <c r="F1249">
        <v>24850628.640000001</v>
      </c>
    </row>
    <row r="1250" spans="1:6" x14ac:dyDescent="0.2">
      <c r="A1250" t="s">
        <v>40</v>
      </c>
      <c r="B1250" t="s">
        <v>22</v>
      </c>
      <c r="C1250" t="s">
        <v>96</v>
      </c>
      <c r="D1250" t="s">
        <v>103</v>
      </c>
      <c r="E1250">
        <v>814</v>
      </c>
      <c r="F1250">
        <v>26058181.16</v>
      </c>
    </row>
    <row r="1251" spans="1:6" x14ac:dyDescent="0.2">
      <c r="A1251" t="s">
        <v>40</v>
      </c>
      <c r="B1251" t="s">
        <v>22</v>
      </c>
      <c r="C1251" t="s">
        <v>100</v>
      </c>
      <c r="D1251" t="s">
        <v>102</v>
      </c>
      <c r="E1251">
        <v>396</v>
      </c>
      <c r="F1251">
        <v>14958288</v>
      </c>
    </row>
    <row r="1252" spans="1:6" x14ac:dyDescent="0.2">
      <c r="A1252" t="s">
        <v>40</v>
      </c>
      <c r="B1252" t="s">
        <v>22</v>
      </c>
      <c r="C1252" t="s">
        <v>97</v>
      </c>
      <c r="D1252" t="s">
        <v>102</v>
      </c>
      <c r="E1252">
        <v>342</v>
      </c>
      <c r="F1252">
        <v>9938718</v>
      </c>
    </row>
    <row r="1253" spans="1:6" x14ac:dyDescent="0.2">
      <c r="A1253" t="s">
        <v>40</v>
      </c>
      <c r="B1253" t="s">
        <v>23</v>
      </c>
      <c r="C1253" t="s">
        <v>94</v>
      </c>
      <c r="D1253" t="s">
        <v>105</v>
      </c>
      <c r="E1253">
        <v>14482</v>
      </c>
      <c r="F1253">
        <v>336577807.80000001</v>
      </c>
    </row>
    <row r="1254" spans="1:6" x14ac:dyDescent="0.2">
      <c r="A1254" t="s">
        <v>40</v>
      </c>
      <c r="B1254" t="s">
        <v>23</v>
      </c>
      <c r="C1254" t="s">
        <v>98</v>
      </c>
      <c r="D1254" t="s">
        <v>104</v>
      </c>
      <c r="E1254">
        <v>216</v>
      </c>
      <c r="F1254">
        <v>5523304.9199999999</v>
      </c>
    </row>
    <row r="1255" spans="1:6" x14ac:dyDescent="0.2">
      <c r="A1255" t="s">
        <v>40</v>
      </c>
      <c r="B1255" t="s">
        <v>23</v>
      </c>
      <c r="C1255" t="s">
        <v>95</v>
      </c>
      <c r="D1255" t="s">
        <v>104</v>
      </c>
      <c r="E1255">
        <v>27</v>
      </c>
      <c r="F1255">
        <v>704247.95</v>
      </c>
    </row>
    <row r="1256" spans="1:6" x14ac:dyDescent="0.2">
      <c r="A1256" t="s">
        <v>40</v>
      </c>
      <c r="B1256" t="s">
        <v>23</v>
      </c>
      <c r="C1256" t="s">
        <v>99</v>
      </c>
      <c r="D1256" t="s">
        <v>103</v>
      </c>
      <c r="E1256">
        <v>1019</v>
      </c>
      <c r="F1256">
        <v>29933689.379999999</v>
      </c>
    </row>
    <row r="1257" spans="1:6" x14ac:dyDescent="0.2">
      <c r="A1257" t="s">
        <v>40</v>
      </c>
      <c r="B1257" t="s">
        <v>23</v>
      </c>
      <c r="C1257" t="s">
        <v>96</v>
      </c>
      <c r="D1257" t="s">
        <v>103</v>
      </c>
      <c r="E1257">
        <v>1502</v>
      </c>
      <c r="F1257">
        <v>40686134.960000001</v>
      </c>
    </row>
    <row r="1258" spans="1:6" x14ac:dyDescent="0.2">
      <c r="A1258" t="s">
        <v>40</v>
      </c>
      <c r="B1258" t="s">
        <v>23</v>
      </c>
      <c r="C1258" t="s">
        <v>97</v>
      </c>
      <c r="D1258" t="s">
        <v>102</v>
      </c>
      <c r="E1258">
        <v>826</v>
      </c>
      <c r="F1258">
        <v>17896776</v>
      </c>
    </row>
    <row r="1259" spans="1:6" x14ac:dyDescent="0.2">
      <c r="A1259" t="s">
        <v>40</v>
      </c>
      <c r="B1259" t="s">
        <v>25</v>
      </c>
      <c r="C1259" t="s">
        <v>94</v>
      </c>
      <c r="D1259" t="s">
        <v>105</v>
      </c>
      <c r="E1259">
        <v>58560</v>
      </c>
      <c r="F1259">
        <v>1291456913.4300001</v>
      </c>
    </row>
    <row r="1260" spans="1:6" x14ac:dyDescent="0.2">
      <c r="A1260" t="s">
        <v>40</v>
      </c>
      <c r="B1260" t="s">
        <v>25</v>
      </c>
      <c r="C1260" t="s">
        <v>98</v>
      </c>
      <c r="D1260" t="s">
        <v>104</v>
      </c>
      <c r="E1260">
        <v>1589</v>
      </c>
      <c r="F1260">
        <v>42136521.359999999</v>
      </c>
    </row>
    <row r="1261" spans="1:6" x14ac:dyDescent="0.2">
      <c r="A1261" t="s">
        <v>40</v>
      </c>
      <c r="B1261" t="s">
        <v>25</v>
      </c>
      <c r="C1261" t="s">
        <v>95</v>
      </c>
      <c r="D1261" t="s">
        <v>104</v>
      </c>
      <c r="E1261">
        <v>1944</v>
      </c>
      <c r="F1261">
        <v>52814845.75</v>
      </c>
    </row>
    <row r="1262" spans="1:6" x14ac:dyDescent="0.2">
      <c r="A1262" t="s">
        <v>40</v>
      </c>
      <c r="B1262" t="s">
        <v>25</v>
      </c>
      <c r="C1262" t="s">
        <v>99</v>
      </c>
      <c r="D1262" t="s">
        <v>103</v>
      </c>
      <c r="E1262">
        <v>3006</v>
      </c>
      <c r="F1262">
        <v>71415011.760000005</v>
      </c>
    </row>
    <row r="1263" spans="1:6" x14ac:dyDescent="0.2">
      <c r="A1263" t="s">
        <v>40</v>
      </c>
      <c r="B1263" t="s">
        <v>25</v>
      </c>
      <c r="C1263" t="s">
        <v>96</v>
      </c>
      <c r="D1263" t="s">
        <v>103</v>
      </c>
      <c r="E1263">
        <v>7690</v>
      </c>
      <c r="F1263">
        <v>217815226.74000001</v>
      </c>
    </row>
    <row r="1264" spans="1:6" x14ac:dyDescent="0.2">
      <c r="A1264" t="s">
        <v>40</v>
      </c>
      <c r="B1264" t="s">
        <v>25</v>
      </c>
      <c r="C1264" t="s">
        <v>100</v>
      </c>
      <c r="D1264" t="s">
        <v>102</v>
      </c>
      <c r="E1264">
        <v>126</v>
      </c>
      <c r="F1264">
        <v>3255564</v>
      </c>
    </row>
    <row r="1265" spans="1:6" x14ac:dyDescent="0.2">
      <c r="A1265" t="s">
        <v>40</v>
      </c>
      <c r="B1265" t="s">
        <v>25</v>
      </c>
      <c r="C1265" t="s">
        <v>97</v>
      </c>
      <c r="D1265" t="s">
        <v>102</v>
      </c>
      <c r="E1265">
        <v>2102</v>
      </c>
      <c r="F1265">
        <v>51876707</v>
      </c>
    </row>
    <row r="1266" spans="1:6" x14ac:dyDescent="0.2">
      <c r="A1266" t="s">
        <v>40</v>
      </c>
      <c r="B1266" t="s">
        <v>35</v>
      </c>
      <c r="C1266" t="s">
        <v>94</v>
      </c>
      <c r="D1266" t="s">
        <v>105</v>
      </c>
      <c r="E1266">
        <v>3264</v>
      </c>
      <c r="F1266">
        <v>70130425.730000004</v>
      </c>
    </row>
    <row r="1267" spans="1:6" x14ac:dyDescent="0.2">
      <c r="A1267" t="s">
        <v>40</v>
      </c>
      <c r="B1267" t="s">
        <v>35</v>
      </c>
      <c r="C1267" t="s">
        <v>95</v>
      </c>
      <c r="D1267" t="s">
        <v>104</v>
      </c>
      <c r="E1267">
        <v>256</v>
      </c>
      <c r="F1267">
        <v>8037019.3899999997</v>
      </c>
    </row>
    <row r="1268" spans="1:6" x14ac:dyDescent="0.2">
      <c r="A1268" t="s">
        <v>40</v>
      </c>
      <c r="B1268" t="s">
        <v>35</v>
      </c>
      <c r="C1268" t="s">
        <v>99</v>
      </c>
      <c r="D1268" t="s">
        <v>103</v>
      </c>
      <c r="E1268">
        <v>128</v>
      </c>
      <c r="F1268">
        <v>3155407.36</v>
      </c>
    </row>
    <row r="1269" spans="1:6" x14ac:dyDescent="0.2">
      <c r="A1269" t="s">
        <v>40</v>
      </c>
      <c r="B1269" t="s">
        <v>35</v>
      </c>
      <c r="C1269" t="s">
        <v>96</v>
      </c>
      <c r="D1269" t="s">
        <v>103</v>
      </c>
      <c r="E1269">
        <v>958</v>
      </c>
      <c r="F1269">
        <v>34795875.200000003</v>
      </c>
    </row>
    <row r="1270" spans="1:6" x14ac:dyDescent="0.2">
      <c r="A1270" t="s">
        <v>40</v>
      </c>
      <c r="B1270" t="s">
        <v>35</v>
      </c>
      <c r="C1270" t="s">
        <v>100</v>
      </c>
      <c r="D1270" t="s">
        <v>102</v>
      </c>
      <c r="E1270">
        <v>64</v>
      </c>
      <c r="F1270">
        <v>1543156</v>
      </c>
    </row>
    <row r="1271" spans="1:6" x14ac:dyDescent="0.2">
      <c r="A1271" t="s">
        <v>40</v>
      </c>
      <c r="B1271" t="s">
        <v>35</v>
      </c>
      <c r="C1271" t="s">
        <v>97</v>
      </c>
      <c r="D1271" t="s">
        <v>102</v>
      </c>
      <c r="E1271">
        <v>128</v>
      </c>
      <c r="F1271">
        <v>3197360</v>
      </c>
    </row>
    <row r="1272" spans="1:6" x14ac:dyDescent="0.2">
      <c r="A1272" t="s">
        <v>40</v>
      </c>
      <c r="B1272" t="s">
        <v>32</v>
      </c>
      <c r="C1272" t="s">
        <v>94</v>
      </c>
      <c r="D1272" t="s">
        <v>105</v>
      </c>
      <c r="E1272">
        <v>3034</v>
      </c>
      <c r="F1272">
        <v>72319090.450000003</v>
      </c>
    </row>
    <row r="1273" spans="1:6" x14ac:dyDescent="0.2">
      <c r="A1273" t="s">
        <v>40</v>
      </c>
      <c r="B1273" t="s">
        <v>32</v>
      </c>
      <c r="C1273" t="s">
        <v>99</v>
      </c>
      <c r="D1273" t="s">
        <v>103</v>
      </c>
      <c r="E1273">
        <v>64</v>
      </c>
      <c r="F1273">
        <v>1475022.08</v>
      </c>
    </row>
    <row r="1274" spans="1:6" x14ac:dyDescent="0.2">
      <c r="A1274" t="s">
        <v>40</v>
      </c>
      <c r="B1274" t="s">
        <v>32</v>
      </c>
      <c r="C1274" t="s">
        <v>96</v>
      </c>
      <c r="D1274" t="s">
        <v>103</v>
      </c>
      <c r="E1274">
        <v>220</v>
      </c>
      <c r="F1274">
        <v>5537785.1600000001</v>
      </c>
    </row>
    <row r="1275" spans="1:6" x14ac:dyDescent="0.2">
      <c r="A1275" t="s">
        <v>41</v>
      </c>
      <c r="B1275" t="s">
        <v>3</v>
      </c>
      <c r="C1275" t="s">
        <v>94</v>
      </c>
      <c r="D1275" t="s">
        <v>105</v>
      </c>
      <c r="E1275">
        <v>24640</v>
      </c>
      <c r="F1275">
        <v>585884151.47000003</v>
      </c>
    </row>
    <row r="1276" spans="1:6" x14ac:dyDescent="0.2">
      <c r="A1276" t="s">
        <v>41</v>
      </c>
      <c r="B1276" t="s">
        <v>3</v>
      </c>
      <c r="C1276" t="s">
        <v>98</v>
      </c>
      <c r="D1276" t="s">
        <v>104</v>
      </c>
      <c r="E1276">
        <v>441</v>
      </c>
      <c r="F1276">
        <v>13696884.439999999</v>
      </c>
    </row>
    <row r="1277" spans="1:6" x14ac:dyDescent="0.2">
      <c r="A1277" t="s">
        <v>41</v>
      </c>
      <c r="B1277" t="s">
        <v>3</v>
      </c>
      <c r="C1277" t="s">
        <v>95</v>
      </c>
      <c r="D1277" t="s">
        <v>104</v>
      </c>
      <c r="E1277">
        <v>433</v>
      </c>
      <c r="F1277">
        <v>10924632.869999999</v>
      </c>
    </row>
    <row r="1278" spans="1:6" x14ac:dyDescent="0.2">
      <c r="A1278" t="s">
        <v>41</v>
      </c>
      <c r="B1278" t="s">
        <v>3</v>
      </c>
      <c r="C1278" t="s">
        <v>99</v>
      </c>
      <c r="D1278" t="s">
        <v>103</v>
      </c>
      <c r="E1278">
        <v>2611</v>
      </c>
      <c r="F1278">
        <v>73540285.239999995</v>
      </c>
    </row>
    <row r="1279" spans="1:6" x14ac:dyDescent="0.2">
      <c r="A1279" t="s">
        <v>41</v>
      </c>
      <c r="B1279" t="s">
        <v>3</v>
      </c>
      <c r="C1279" t="s">
        <v>96</v>
      </c>
      <c r="D1279" t="s">
        <v>103</v>
      </c>
      <c r="E1279">
        <v>134</v>
      </c>
      <c r="F1279">
        <v>3303367.66</v>
      </c>
    </row>
    <row r="1280" spans="1:6" x14ac:dyDescent="0.2">
      <c r="A1280" t="s">
        <v>41</v>
      </c>
      <c r="B1280" t="s">
        <v>3</v>
      </c>
      <c r="C1280" t="s">
        <v>97</v>
      </c>
      <c r="D1280" t="s">
        <v>102</v>
      </c>
      <c r="E1280">
        <v>408</v>
      </c>
      <c r="F1280">
        <v>9706472</v>
      </c>
    </row>
    <row r="1281" spans="1:6" x14ac:dyDescent="0.2">
      <c r="A1281" t="s">
        <v>41</v>
      </c>
      <c r="B1281" t="s">
        <v>4</v>
      </c>
      <c r="C1281" t="s">
        <v>94</v>
      </c>
      <c r="D1281" t="s">
        <v>105</v>
      </c>
      <c r="E1281">
        <v>30897</v>
      </c>
      <c r="F1281">
        <v>694483186.39999998</v>
      </c>
    </row>
    <row r="1282" spans="1:6" x14ac:dyDescent="0.2">
      <c r="A1282" t="s">
        <v>41</v>
      </c>
      <c r="B1282" t="s">
        <v>4</v>
      </c>
      <c r="C1282" t="s">
        <v>98</v>
      </c>
      <c r="D1282" t="s">
        <v>104</v>
      </c>
      <c r="E1282">
        <v>500</v>
      </c>
      <c r="F1282">
        <v>13697215.23</v>
      </c>
    </row>
    <row r="1283" spans="1:6" x14ac:dyDescent="0.2">
      <c r="A1283" t="s">
        <v>41</v>
      </c>
      <c r="B1283" t="s">
        <v>4</v>
      </c>
      <c r="C1283" t="s">
        <v>95</v>
      </c>
      <c r="D1283" t="s">
        <v>104</v>
      </c>
      <c r="E1283">
        <v>2531</v>
      </c>
      <c r="F1283">
        <v>74928768.010000005</v>
      </c>
    </row>
    <row r="1284" spans="1:6" x14ac:dyDescent="0.2">
      <c r="A1284" t="s">
        <v>41</v>
      </c>
      <c r="B1284" t="s">
        <v>4</v>
      </c>
      <c r="C1284" t="s">
        <v>99</v>
      </c>
      <c r="D1284" t="s">
        <v>103</v>
      </c>
      <c r="E1284">
        <v>448</v>
      </c>
      <c r="F1284">
        <v>12029601.279999999</v>
      </c>
    </row>
    <row r="1285" spans="1:6" x14ac:dyDescent="0.2">
      <c r="A1285" t="s">
        <v>41</v>
      </c>
      <c r="B1285" t="s">
        <v>4</v>
      </c>
      <c r="C1285" t="s">
        <v>96</v>
      </c>
      <c r="D1285" t="s">
        <v>103</v>
      </c>
      <c r="E1285">
        <v>1417</v>
      </c>
      <c r="F1285">
        <v>52438874.060000002</v>
      </c>
    </row>
    <row r="1286" spans="1:6" x14ac:dyDescent="0.2">
      <c r="A1286" t="s">
        <v>41</v>
      </c>
      <c r="B1286" t="s">
        <v>4</v>
      </c>
      <c r="C1286" t="s">
        <v>100</v>
      </c>
      <c r="D1286" t="s">
        <v>102</v>
      </c>
      <c r="E1286">
        <v>189</v>
      </c>
      <c r="F1286">
        <v>5041827</v>
      </c>
    </row>
    <row r="1287" spans="1:6" x14ac:dyDescent="0.2">
      <c r="A1287" t="s">
        <v>41</v>
      </c>
      <c r="B1287" t="s">
        <v>4</v>
      </c>
      <c r="C1287" t="s">
        <v>97</v>
      </c>
      <c r="D1287" t="s">
        <v>102</v>
      </c>
      <c r="E1287">
        <v>1189</v>
      </c>
      <c r="F1287">
        <v>32387927</v>
      </c>
    </row>
    <row r="1288" spans="1:6" x14ac:dyDescent="0.2">
      <c r="A1288" t="s">
        <v>41</v>
      </c>
      <c r="B1288" t="s">
        <v>5</v>
      </c>
      <c r="C1288" t="s">
        <v>94</v>
      </c>
      <c r="D1288" t="s">
        <v>105</v>
      </c>
      <c r="E1288">
        <v>18041</v>
      </c>
      <c r="F1288">
        <v>453321318.81</v>
      </c>
    </row>
    <row r="1289" spans="1:6" x14ac:dyDescent="0.2">
      <c r="A1289" t="s">
        <v>41</v>
      </c>
      <c r="B1289" t="s">
        <v>5</v>
      </c>
      <c r="C1289" t="s">
        <v>98</v>
      </c>
      <c r="D1289" t="s">
        <v>104</v>
      </c>
      <c r="E1289">
        <v>656</v>
      </c>
      <c r="F1289">
        <v>17801308.02</v>
      </c>
    </row>
    <row r="1290" spans="1:6" x14ac:dyDescent="0.2">
      <c r="A1290" t="s">
        <v>41</v>
      </c>
      <c r="B1290" t="s">
        <v>5</v>
      </c>
      <c r="C1290" t="s">
        <v>95</v>
      </c>
      <c r="D1290" t="s">
        <v>104</v>
      </c>
      <c r="E1290">
        <v>1202</v>
      </c>
      <c r="F1290">
        <v>37913117.609999999</v>
      </c>
    </row>
    <row r="1291" spans="1:6" x14ac:dyDescent="0.2">
      <c r="A1291" t="s">
        <v>41</v>
      </c>
      <c r="B1291" t="s">
        <v>5</v>
      </c>
      <c r="C1291" t="s">
        <v>99</v>
      </c>
      <c r="D1291" t="s">
        <v>103</v>
      </c>
      <c r="E1291">
        <v>662</v>
      </c>
      <c r="F1291">
        <v>17495122.399999999</v>
      </c>
    </row>
    <row r="1292" spans="1:6" x14ac:dyDescent="0.2">
      <c r="A1292" t="s">
        <v>41</v>
      </c>
      <c r="B1292" t="s">
        <v>5</v>
      </c>
      <c r="C1292" t="s">
        <v>96</v>
      </c>
      <c r="D1292" t="s">
        <v>103</v>
      </c>
      <c r="E1292">
        <v>1940</v>
      </c>
      <c r="F1292">
        <v>54374800.880000003</v>
      </c>
    </row>
    <row r="1293" spans="1:6" x14ac:dyDescent="0.2">
      <c r="A1293" t="s">
        <v>41</v>
      </c>
      <c r="B1293" t="s">
        <v>5</v>
      </c>
      <c r="C1293" t="s">
        <v>97</v>
      </c>
      <c r="D1293" t="s">
        <v>102</v>
      </c>
      <c r="E1293">
        <v>404</v>
      </c>
      <c r="F1293">
        <v>12283864</v>
      </c>
    </row>
    <row r="1294" spans="1:6" x14ac:dyDescent="0.2">
      <c r="A1294" t="s">
        <v>41</v>
      </c>
      <c r="B1294" t="s">
        <v>6</v>
      </c>
      <c r="C1294" t="s">
        <v>94</v>
      </c>
      <c r="D1294" t="s">
        <v>105</v>
      </c>
      <c r="E1294">
        <v>18179</v>
      </c>
      <c r="F1294">
        <v>458101606.83999997</v>
      </c>
    </row>
    <row r="1295" spans="1:6" x14ac:dyDescent="0.2">
      <c r="A1295" t="s">
        <v>41</v>
      </c>
      <c r="B1295" t="s">
        <v>6</v>
      </c>
      <c r="C1295" t="s">
        <v>98</v>
      </c>
      <c r="D1295" t="s">
        <v>104</v>
      </c>
      <c r="E1295">
        <v>1520</v>
      </c>
      <c r="F1295">
        <v>42754233.170000002</v>
      </c>
    </row>
    <row r="1296" spans="1:6" x14ac:dyDescent="0.2">
      <c r="A1296" t="s">
        <v>41</v>
      </c>
      <c r="B1296" t="s">
        <v>6</v>
      </c>
      <c r="C1296" t="s">
        <v>95</v>
      </c>
      <c r="D1296" t="s">
        <v>104</v>
      </c>
      <c r="E1296">
        <v>1837</v>
      </c>
      <c r="F1296">
        <v>51573101.590000004</v>
      </c>
    </row>
    <row r="1297" spans="1:6" x14ac:dyDescent="0.2">
      <c r="A1297" t="s">
        <v>41</v>
      </c>
      <c r="B1297" t="s">
        <v>6</v>
      </c>
      <c r="C1297" t="s">
        <v>99</v>
      </c>
      <c r="D1297" t="s">
        <v>103</v>
      </c>
      <c r="E1297">
        <v>14</v>
      </c>
      <c r="F1297">
        <v>597769.80000000005</v>
      </c>
    </row>
    <row r="1298" spans="1:6" x14ac:dyDescent="0.2">
      <c r="A1298" t="s">
        <v>41</v>
      </c>
      <c r="B1298" t="s">
        <v>6</v>
      </c>
      <c r="C1298" t="s">
        <v>96</v>
      </c>
      <c r="D1298" t="s">
        <v>103</v>
      </c>
      <c r="E1298">
        <v>444</v>
      </c>
      <c r="F1298">
        <v>10021901.939999999</v>
      </c>
    </row>
    <row r="1299" spans="1:6" x14ac:dyDescent="0.2">
      <c r="A1299" t="s">
        <v>41</v>
      </c>
      <c r="B1299" t="s">
        <v>6</v>
      </c>
      <c r="C1299" t="s">
        <v>97</v>
      </c>
      <c r="D1299" t="s">
        <v>102</v>
      </c>
      <c r="E1299">
        <v>288</v>
      </c>
      <c r="F1299">
        <v>7146324</v>
      </c>
    </row>
    <row r="1300" spans="1:6" x14ac:dyDescent="0.2">
      <c r="A1300" t="s">
        <v>41</v>
      </c>
      <c r="B1300" t="s">
        <v>7</v>
      </c>
      <c r="C1300" t="s">
        <v>94</v>
      </c>
      <c r="D1300" t="s">
        <v>105</v>
      </c>
      <c r="E1300">
        <v>17648</v>
      </c>
      <c r="F1300">
        <v>415599093.32999998</v>
      </c>
    </row>
    <row r="1301" spans="1:6" x14ac:dyDescent="0.2">
      <c r="A1301" t="s">
        <v>41</v>
      </c>
      <c r="B1301" t="s">
        <v>7</v>
      </c>
      <c r="C1301" t="s">
        <v>98</v>
      </c>
      <c r="D1301" t="s">
        <v>104</v>
      </c>
      <c r="E1301">
        <v>974</v>
      </c>
      <c r="F1301">
        <v>32437039.98</v>
      </c>
    </row>
    <row r="1302" spans="1:6" x14ac:dyDescent="0.2">
      <c r="A1302" t="s">
        <v>41</v>
      </c>
      <c r="B1302" t="s">
        <v>7</v>
      </c>
      <c r="C1302" t="s">
        <v>95</v>
      </c>
      <c r="D1302" t="s">
        <v>104</v>
      </c>
      <c r="E1302">
        <v>480</v>
      </c>
      <c r="F1302">
        <v>14404386.689999999</v>
      </c>
    </row>
    <row r="1303" spans="1:6" x14ac:dyDescent="0.2">
      <c r="A1303" t="s">
        <v>41</v>
      </c>
      <c r="B1303" t="s">
        <v>7</v>
      </c>
      <c r="C1303" t="s">
        <v>99</v>
      </c>
      <c r="D1303" t="s">
        <v>103</v>
      </c>
      <c r="E1303">
        <v>1154</v>
      </c>
      <c r="F1303">
        <v>26741683.039999999</v>
      </c>
    </row>
    <row r="1304" spans="1:6" x14ac:dyDescent="0.2">
      <c r="A1304" t="s">
        <v>41</v>
      </c>
      <c r="B1304" t="s">
        <v>7</v>
      </c>
      <c r="C1304" t="s">
        <v>96</v>
      </c>
      <c r="D1304" t="s">
        <v>103</v>
      </c>
      <c r="E1304">
        <v>416</v>
      </c>
      <c r="F1304">
        <v>9453147.5199999996</v>
      </c>
    </row>
    <row r="1305" spans="1:6" x14ac:dyDescent="0.2">
      <c r="A1305" t="s">
        <v>41</v>
      </c>
      <c r="B1305" t="s">
        <v>7</v>
      </c>
      <c r="C1305" t="s">
        <v>100</v>
      </c>
      <c r="D1305" t="s">
        <v>102</v>
      </c>
      <c r="E1305">
        <v>80</v>
      </c>
      <c r="F1305">
        <v>1560240</v>
      </c>
    </row>
    <row r="1306" spans="1:6" x14ac:dyDescent="0.2">
      <c r="A1306" t="s">
        <v>41</v>
      </c>
      <c r="B1306" t="s">
        <v>7</v>
      </c>
      <c r="C1306" t="s">
        <v>97</v>
      </c>
      <c r="D1306" t="s">
        <v>102</v>
      </c>
      <c r="E1306">
        <v>576</v>
      </c>
      <c r="F1306">
        <v>13879040</v>
      </c>
    </row>
    <row r="1307" spans="1:6" x14ac:dyDescent="0.2">
      <c r="A1307" t="s">
        <v>41</v>
      </c>
      <c r="B1307" t="s">
        <v>8</v>
      </c>
      <c r="C1307" t="s">
        <v>94</v>
      </c>
      <c r="D1307" t="s">
        <v>105</v>
      </c>
      <c r="E1307">
        <v>6540</v>
      </c>
      <c r="F1307">
        <v>158225593.43000001</v>
      </c>
    </row>
    <row r="1308" spans="1:6" x14ac:dyDescent="0.2">
      <c r="A1308" t="s">
        <v>41</v>
      </c>
      <c r="B1308" t="s">
        <v>8</v>
      </c>
      <c r="C1308" t="s">
        <v>98</v>
      </c>
      <c r="D1308" t="s">
        <v>104</v>
      </c>
      <c r="E1308">
        <v>544</v>
      </c>
      <c r="F1308">
        <v>13742633.619999999</v>
      </c>
    </row>
    <row r="1309" spans="1:6" x14ac:dyDescent="0.2">
      <c r="A1309" t="s">
        <v>41</v>
      </c>
      <c r="B1309" t="s">
        <v>8</v>
      </c>
      <c r="C1309" t="s">
        <v>95</v>
      </c>
      <c r="D1309" t="s">
        <v>104</v>
      </c>
      <c r="E1309">
        <v>606</v>
      </c>
      <c r="F1309">
        <v>17943222.079999998</v>
      </c>
    </row>
    <row r="1310" spans="1:6" x14ac:dyDescent="0.2">
      <c r="A1310" t="s">
        <v>41</v>
      </c>
      <c r="B1310" t="s">
        <v>8</v>
      </c>
      <c r="C1310" t="s">
        <v>96</v>
      </c>
      <c r="D1310" t="s">
        <v>103</v>
      </c>
      <c r="E1310">
        <v>2000</v>
      </c>
      <c r="F1310">
        <v>51626673.920000002</v>
      </c>
    </row>
    <row r="1311" spans="1:6" x14ac:dyDescent="0.2">
      <c r="A1311" t="s">
        <v>41</v>
      </c>
      <c r="B1311" t="s">
        <v>8</v>
      </c>
      <c r="C1311" t="s">
        <v>97</v>
      </c>
      <c r="D1311" t="s">
        <v>102</v>
      </c>
      <c r="E1311">
        <v>432</v>
      </c>
      <c r="F1311">
        <v>13239696</v>
      </c>
    </row>
    <row r="1312" spans="1:6" x14ac:dyDescent="0.2">
      <c r="A1312" t="s">
        <v>41</v>
      </c>
      <c r="B1312" t="s">
        <v>9</v>
      </c>
      <c r="C1312" t="s">
        <v>94</v>
      </c>
      <c r="D1312" t="s">
        <v>105</v>
      </c>
      <c r="E1312">
        <v>3696</v>
      </c>
      <c r="F1312">
        <v>82429660.480000004</v>
      </c>
    </row>
    <row r="1313" spans="1:6" x14ac:dyDescent="0.2">
      <c r="A1313" t="s">
        <v>41</v>
      </c>
      <c r="B1313" t="s">
        <v>9</v>
      </c>
      <c r="C1313" t="s">
        <v>98</v>
      </c>
      <c r="D1313" t="s">
        <v>104</v>
      </c>
      <c r="E1313">
        <v>480</v>
      </c>
      <c r="F1313">
        <v>15572471.35</v>
      </c>
    </row>
    <row r="1314" spans="1:6" x14ac:dyDescent="0.2">
      <c r="A1314" t="s">
        <v>41</v>
      </c>
      <c r="B1314" t="s">
        <v>9</v>
      </c>
      <c r="C1314" t="s">
        <v>95</v>
      </c>
      <c r="D1314" t="s">
        <v>104</v>
      </c>
      <c r="E1314">
        <v>160</v>
      </c>
      <c r="F1314">
        <v>4801462.2300000004</v>
      </c>
    </row>
    <row r="1315" spans="1:6" x14ac:dyDescent="0.2">
      <c r="A1315" t="s">
        <v>41</v>
      </c>
      <c r="B1315" t="s">
        <v>9</v>
      </c>
      <c r="C1315" t="s">
        <v>96</v>
      </c>
      <c r="D1315" t="s">
        <v>103</v>
      </c>
      <c r="E1315">
        <v>128</v>
      </c>
      <c r="F1315">
        <v>5669054.7199999997</v>
      </c>
    </row>
    <row r="1316" spans="1:6" x14ac:dyDescent="0.2">
      <c r="A1316" t="s">
        <v>41</v>
      </c>
      <c r="B1316" t="s">
        <v>10</v>
      </c>
      <c r="C1316" t="s">
        <v>94</v>
      </c>
      <c r="D1316" t="s">
        <v>105</v>
      </c>
      <c r="E1316">
        <v>13006</v>
      </c>
      <c r="F1316">
        <v>307270738.43000001</v>
      </c>
    </row>
    <row r="1317" spans="1:6" x14ac:dyDescent="0.2">
      <c r="A1317" t="s">
        <v>41</v>
      </c>
      <c r="B1317" t="s">
        <v>10</v>
      </c>
      <c r="C1317" t="s">
        <v>98</v>
      </c>
      <c r="D1317" t="s">
        <v>104</v>
      </c>
      <c r="E1317">
        <v>520</v>
      </c>
      <c r="F1317">
        <v>14671908.92</v>
      </c>
    </row>
    <row r="1318" spans="1:6" x14ac:dyDescent="0.2">
      <c r="A1318" t="s">
        <v>41</v>
      </c>
      <c r="B1318" t="s">
        <v>10</v>
      </c>
      <c r="C1318" t="s">
        <v>95</v>
      </c>
      <c r="D1318" t="s">
        <v>104</v>
      </c>
      <c r="E1318">
        <v>64</v>
      </c>
      <c r="F1318">
        <v>1681987.78</v>
      </c>
    </row>
    <row r="1319" spans="1:6" x14ac:dyDescent="0.2">
      <c r="A1319" t="s">
        <v>41</v>
      </c>
      <c r="B1319" t="s">
        <v>10</v>
      </c>
      <c r="C1319" t="s">
        <v>99</v>
      </c>
      <c r="D1319" t="s">
        <v>103</v>
      </c>
      <c r="E1319">
        <v>140</v>
      </c>
      <c r="F1319">
        <v>3206778.64</v>
      </c>
    </row>
    <row r="1320" spans="1:6" x14ac:dyDescent="0.2">
      <c r="A1320" t="s">
        <v>41</v>
      </c>
      <c r="B1320" t="s">
        <v>10</v>
      </c>
      <c r="C1320" t="s">
        <v>96</v>
      </c>
      <c r="D1320" t="s">
        <v>103</v>
      </c>
      <c r="E1320">
        <v>1676</v>
      </c>
      <c r="F1320">
        <v>51050086.439999998</v>
      </c>
    </row>
    <row r="1321" spans="1:6" x14ac:dyDescent="0.2">
      <c r="A1321" t="s">
        <v>41</v>
      </c>
      <c r="B1321" t="s">
        <v>10</v>
      </c>
      <c r="C1321" t="s">
        <v>97</v>
      </c>
      <c r="D1321" t="s">
        <v>102</v>
      </c>
      <c r="E1321">
        <v>698</v>
      </c>
      <c r="F1321">
        <v>18253702</v>
      </c>
    </row>
    <row r="1322" spans="1:6" x14ac:dyDescent="0.2">
      <c r="A1322" t="s">
        <v>41</v>
      </c>
      <c r="B1322" t="s">
        <v>11</v>
      </c>
      <c r="C1322" t="s">
        <v>94</v>
      </c>
      <c r="D1322" t="s">
        <v>105</v>
      </c>
      <c r="E1322">
        <v>43454</v>
      </c>
      <c r="F1322">
        <v>1140241265.97</v>
      </c>
    </row>
    <row r="1323" spans="1:6" x14ac:dyDescent="0.2">
      <c r="A1323" t="s">
        <v>41</v>
      </c>
      <c r="B1323" t="s">
        <v>11</v>
      </c>
      <c r="C1323" t="s">
        <v>98</v>
      </c>
      <c r="D1323" t="s">
        <v>104</v>
      </c>
      <c r="E1323">
        <v>1426</v>
      </c>
      <c r="F1323">
        <v>42904764.079999998</v>
      </c>
    </row>
    <row r="1324" spans="1:6" x14ac:dyDescent="0.2">
      <c r="A1324" t="s">
        <v>41</v>
      </c>
      <c r="B1324" t="s">
        <v>11</v>
      </c>
      <c r="C1324" t="s">
        <v>95</v>
      </c>
      <c r="D1324" t="s">
        <v>104</v>
      </c>
      <c r="E1324">
        <v>1276</v>
      </c>
      <c r="F1324">
        <v>41420836.82</v>
      </c>
    </row>
    <row r="1325" spans="1:6" x14ac:dyDescent="0.2">
      <c r="A1325" t="s">
        <v>41</v>
      </c>
      <c r="B1325" t="s">
        <v>11</v>
      </c>
      <c r="C1325" t="s">
        <v>99</v>
      </c>
      <c r="D1325" t="s">
        <v>103</v>
      </c>
      <c r="E1325">
        <v>717</v>
      </c>
      <c r="F1325">
        <v>17618105.800000001</v>
      </c>
    </row>
    <row r="1326" spans="1:6" x14ac:dyDescent="0.2">
      <c r="A1326" t="s">
        <v>41</v>
      </c>
      <c r="B1326" t="s">
        <v>11</v>
      </c>
      <c r="C1326" t="s">
        <v>96</v>
      </c>
      <c r="D1326" t="s">
        <v>103</v>
      </c>
      <c r="E1326">
        <v>1150</v>
      </c>
      <c r="F1326">
        <v>43877061.659999996</v>
      </c>
    </row>
    <row r="1327" spans="1:6" x14ac:dyDescent="0.2">
      <c r="A1327" t="s">
        <v>41</v>
      </c>
      <c r="B1327" t="s">
        <v>11</v>
      </c>
      <c r="C1327" t="s">
        <v>97</v>
      </c>
      <c r="D1327" t="s">
        <v>102</v>
      </c>
      <c r="E1327">
        <v>424</v>
      </c>
      <c r="F1327">
        <v>11930460</v>
      </c>
    </row>
    <row r="1328" spans="1:6" x14ac:dyDescent="0.2">
      <c r="A1328" t="s">
        <v>41</v>
      </c>
      <c r="B1328" t="s">
        <v>12</v>
      </c>
      <c r="C1328" t="s">
        <v>94</v>
      </c>
      <c r="D1328" t="s">
        <v>105</v>
      </c>
      <c r="E1328">
        <v>34383</v>
      </c>
      <c r="F1328">
        <v>783778156.85000002</v>
      </c>
    </row>
    <row r="1329" spans="1:6" x14ac:dyDescent="0.2">
      <c r="A1329" t="s">
        <v>41</v>
      </c>
      <c r="B1329" t="s">
        <v>12</v>
      </c>
      <c r="C1329" t="s">
        <v>98</v>
      </c>
      <c r="D1329" t="s">
        <v>104</v>
      </c>
      <c r="E1329">
        <v>1965</v>
      </c>
      <c r="F1329">
        <v>58567603.689999998</v>
      </c>
    </row>
    <row r="1330" spans="1:6" x14ac:dyDescent="0.2">
      <c r="A1330" t="s">
        <v>41</v>
      </c>
      <c r="B1330" t="s">
        <v>12</v>
      </c>
      <c r="C1330" t="s">
        <v>95</v>
      </c>
      <c r="D1330" t="s">
        <v>104</v>
      </c>
      <c r="E1330">
        <v>2104</v>
      </c>
      <c r="F1330">
        <v>55868892.310000002</v>
      </c>
    </row>
    <row r="1331" spans="1:6" x14ac:dyDescent="0.2">
      <c r="A1331" t="s">
        <v>41</v>
      </c>
      <c r="B1331" t="s">
        <v>12</v>
      </c>
      <c r="C1331" t="s">
        <v>99</v>
      </c>
      <c r="D1331" t="s">
        <v>103</v>
      </c>
      <c r="E1331">
        <v>384</v>
      </c>
      <c r="F1331">
        <v>9826963.1999999993</v>
      </c>
    </row>
    <row r="1332" spans="1:6" x14ac:dyDescent="0.2">
      <c r="A1332" t="s">
        <v>41</v>
      </c>
      <c r="B1332" t="s">
        <v>12</v>
      </c>
      <c r="C1332" t="s">
        <v>96</v>
      </c>
      <c r="D1332" t="s">
        <v>103</v>
      </c>
      <c r="E1332">
        <v>4127</v>
      </c>
      <c r="F1332">
        <v>130898936.64</v>
      </c>
    </row>
    <row r="1333" spans="1:6" x14ac:dyDescent="0.2">
      <c r="A1333" t="s">
        <v>41</v>
      </c>
      <c r="B1333" t="s">
        <v>12</v>
      </c>
      <c r="C1333" t="s">
        <v>100</v>
      </c>
      <c r="D1333" t="s">
        <v>102</v>
      </c>
      <c r="E1333">
        <v>64</v>
      </c>
      <c r="F1333">
        <v>1628096</v>
      </c>
    </row>
    <row r="1334" spans="1:6" x14ac:dyDescent="0.2">
      <c r="A1334" t="s">
        <v>41</v>
      </c>
      <c r="B1334" t="s">
        <v>12</v>
      </c>
      <c r="C1334" t="s">
        <v>97</v>
      </c>
      <c r="D1334" t="s">
        <v>102</v>
      </c>
      <c r="E1334">
        <v>872</v>
      </c>
      <c r="F1334">
        <v>23625566</v>
      </c>
    </row>
    <row r="1335" spans="1:6" x14ac:dyDescent="0.2">
      <c r="A1335" t="s">
        <v>41</v>
      </c>
      <c r="B1335" t="s">
        <v>13</v>
      </c>
      <c r="C1335" t="s">
        <v>94</v>
      </c>
      <c r="D1335" t="s">
        <v>105</v>
      </c>
      <c r="E1335">
        <v>16752</v>
      </c>
      <c r="F1335">
        <v>386287367.56999999</v>
      </c>
    </row>
    <row r="1336" spans="1:6" x14ac:dyDescent="0.2">
      <c r="A1336" t="s">
        <v>41</v>
      </c>
      <c r="B1336" t="s">
        <v>13</v>
      </c>
      <c r="C1336" t="s">
        <v>98</v>
      </c>
      <c r="D1336" t="s">
        <v>104</v>
      </c>
      <c r="E1336">
        <v>2025</v>
      </c>
      <c r="F1336">
        <v>58758779.75</v>
      </c>
    </row>
    <row r="1337" spans="1:6" x14ac:dyDescent="0.2">
      <c r="A1337" t="s">
        <v>41</v>
      </c>
      <c r="B1337" t="s">
        <v>13</v>
      </c>
      <c r="C1337" t="s">
        <v>95</v>
      </c>
      <c r="D1337" t="s">
        <v>104</v>
      </c>
      <c r="E1337">
        <v>2263</v>
      </c>
      <c r="F1337">
        <v>70417216.709999993</v>
      </c>
    </row>
    <row r="1338" spans="1:6" x14ac:dyDescent="0.2">
      <c r="A1338" t="s">
        <v>41</v>
      </c>
      <c r="B1338" t="s">
        <v>13</v>
      </c>
      <c r="C1338" t="s">
        <v>99</v>
      </c>
      <c r="D1338" t="s">
        <v>103</v>
      </c>
      <c r="E1338">
        <v>1881</v>
      </c>
      <c r="F1338">
        <v>46873697.719999999</v>
      </c>
    </row>
    <row r="1339" spans="1:6" x14ac:dyDescent="0.2">
      <c r="A1339" t="s">
        <v>41</v>
      </c>
      <c r="B1339" t="s">
        <v>13</v>
      </c>
      <c r="C1339" t="s">
        <v>96</v>
      </c>
      <c r="D1339" t="s">
        <v>103</v>
      </c>
      <c r="E1339">
        <v>407</v>
      </c>
      <c r="F1339">
        <v>12145807.48</v>
      </c>
    </row>
    <row r="1340" spans="1:6" x14ac:dyDescent="0.2">
      <c r="A1340" t="s">
        <v>41</v>
      </c>
      <c r="B1340" t="s">
        <v>13</v>
      </c>
      <c r="C1340" t="s">
        <v>100</v>
      </c>
      <c r="D1340" t="s">
        <v>102</v>
      </c>
      <c r="E1340">
        <v>155</v>
      </c>
      <c r="F1340">
        <v>3943045</v>
      </c>
    </row>
    <row r="1341" spans="1:6" x14ac:dyDescent="0.2">
      <c r="A1341" t="s">
        <v>41</v>
      </c>
      <c r="B1341" t="s">
        <v>13</v>
      </c>
      <c r="C1341" t="s">
        <v>97</v>
      </c>
      <c r="D1341" t="s">
        <v>102</v>
      </c>
      <c r="E1341">
        <v>506</v>
      </c>
      <c r="F1341">
        <v>10259348</v>
      </c>
    </row>
    <row r="1342" spans="1:6" x14ac:dyDescent="0.2">
      <c r="A1342" t="s">
        <v>41</v>
      </c>
      <c r="B1342" t="s">
        <v>14</v>
      </c>
      <c r="C1342" t="s">
        <v>94</v>
      </c>
      <c r="D1342" t="s">
        <v>105</v>
      </c>
      <c r="E1342">
        <v>6580</v>
      </c>
      <c r="F1342">
        <v>171211248.09</v>
      </c>
    </row>
    <row r="1343" spans="1:6" x14ac:dyDescent="0.2">
      <c r="A1343" t="s">
        <v>41</v>
      </c>
      <c r="B1343" t="s">
        <v>14</v>
      </c>
      <c r="C1343" t="s">
        <v>95</v>
      </c>
      <c r="D1343" t="s">
        <v>104</v>
      </c>
      <c r="E1343">
        <v>490</v>
      </c>
      <c r="F1343">
        <v>11687018.74</v>
      </c>
    </row>
    <row r="1344" spans="1:6" x14ac:dyDescent="0.2">
      <c r="A1344" t="s">
        <v>41</v>
      </c>
      <c r="B1344" t="s">
        <v>14</v>
      </c>
      <c r="C1344" t="s">
        <v>99</v>
      </c>
      <c r="D1344" t="s">
        <v>103</v>
      </c>
      <c r="E1344">
        <v>1982</v>
      </c>
      <c r="F1344">
        <v>52468602.539999999</v>
      </c>
    </row>
    <row r="1345" spans="1:6" x14ac:dyDescent="0.2">
      <c r="A1345" t="s">
        <v>41</v>
      </c>
      <c r="B1345" t="s">
        <v>14</v>
      </c>
      <c r="C1345" t="s">
        <v>96</v>
      </c>
      <c r="D1345" t="s">
        <v>103</v>
      </c>
      <c r="E1345">
        <v>158</v>
      </c>
      <c r="F1345">
        <v>4254813.58</v>
      </c>
    </row>
    <row r="1346" spans="1:6" x14ac:dyDescent="0.2">
      <c r="A1346" t="s">
        <v>41</v>
      </c>
      <c r="B1346" t="s">
        <v>14</v>
      </c>
      <c r="C1346" t="s">
        <v>100</v>
      </c>
      <c r="D1346" t="s">
        <v>102</v>
      </c>
      <c r="E1346">
        <v>342</v>
      </c>
      <c r="F1346">
        <v>9940596</v>
      </c>
    </row>
    <row r="1347" spans="1:6" x14ac:dyDescent="0.2">
      <c r="A1347" t="s">
        <v>41</v>
      </c>
      <c r="B1347" t="s">
        <v>14</v>
      </c>
      <c r="C1347" t="s">
        <v>97</v>
      </c>
      <c r="D1347" t="s">
        <v>102</v>
      </c>
      <c r="E1347">
        <v>60</v>
      </c>
      <c r="F1347">
        <v>1170180</v>
      </c>
    </row>
    <row r="1348" spans="1:6" x14ac:dyDescent="0.2">
      <c r="A1348" t="s">
        <v>41</v>
      </c>
      <c r="B1348" t="s">
        <v>15</v>
      </c>
      <c r="C1348" t="s">
        <v>94</v>
      </c>
      <c r="D1348" t="s">
        <v>105</v>
      </c>
      <c r="E1348">
        <v>19359</v>
      </c>
      <c r="F1348">
        <v>450131167.94999999</v>
      </c>
    </row>
    <row r="1349" spans="1:6" x14ac:dyDescent="0.2">
      <c r="A1349" t="s">
        <v>41</v>
      </c>
      <c r="B1349" t="s">
        <v>15</v>
      </c>
      <c r="C1349" t="s">
        <v>98</v>
      </c>
      <c r="D1349" t="s">
        <v>104</v>
      </c>
      <c r="E1349">
        <v>650</v>
      </c>
      <c r="F1349">
        <v>17549221.02</v>
      </c>
    </row>
    <row r="1350" spans="1:6" x14ac:dyDescent="0.2">
      <c r="A1350" t="s">
        <v>41</v>
      </c>
      <c r="B1350" t="s">
        <v>15</v>
      </c>
      <c r="C1350" t="s">
        <v>95</v>
      </c>
      <c r="D1350" t="s">
        <v>104</v>
      </c>
      <c r="E1350">
        <v>1199</v>
      </c>
      <c r="F1350">
        <v>32391062.440000001</v>
      </c>
    </row>
    <row r="1351" spans="1:6" x14ac:dyDescent="0.2">
      <c r="A1351" t="s">
        <v>41</v>
      </c>
      <c r="B1351" t="s">
        <v>15</v>
      </c>
      <c r="C1351" t="s">
        <v>99</v>
      </c>
      <c r="D1351" t="s">
        <v>103</v>
      </c>
      <c r="E1351">
        <v>1603</v>
      </c>
      <c r="F1351">
        <v>39667914.200000003</v>
      </c>
    </row>
    <row r="1352" spans="1:6" x14ac:dyDescent="0.2">
      <c r="A1352" t="s">
        <v>41</v>
      </c>
      <c r="B1352" t="s">
        <v>15</v>
      </c>
      <c r="C1352" t="s">
        <v>96</v>
      </c>
      <c r="D1352" t="s">
        <v>103</v>
      </c>
      <c r="E1352">
        <v>1723</v>
      </c>
      <c r="F1352">
        <v>64404873.689999998</v>
      </c>
    </row>
    <row r="1353" spans="1:6" x14ac:dyDescent="0.2">
      <c r="A1353" t="s">
        <v>41</v>
      </c>
      <c r="B1353" t="s">
        <v>15</v>
      </c>
      <c r="C1353" t="s">
        <v>100</v>
      </c>
      <c r="D1353" t="s">
        <v>102</v>
      </c>
      <c r="E1353">
        <v>112</v>
      </c>
      <c r="F1353">
        <v>3728480</v>
      </c>
    </row>
    <row r="1354" spans="1:6" x14ac:dyDescent="0.2">
      <c r="A1354" t="s">
        <v>41</v>
      </c>
      <c r="B1354" t="s">
        <v>15</v>
      </c>
      <c r="C1354" t="s">
        <v>97</v>
      </c>
      <c r="D1354" t="s">
        <v>102</v>
      </c>
      <c r="E1354">
        <v>672</v>
      </c>
      <c r="F1354">
        <v>16664016</v>
      </c>
    </row>
    <row r="1355" spans="1:6" x14ac:dyDescent="0.2">
      <c r="A1355" t="s">
        <v>41</v>
      </c>
      <c r="B1355" t="s">
        <v>16</v>
      </c>
      <c r="C1355" t="s">
        <v>94</v>
      </c>
      <c r="D1355" t="s">
        <v>105</v>
      </c>
      <c r="E1355">
        <v>4833</v>
      </c>
      <c r="F1355">
        <v>110935422.09999999</v>
      </c>
    </row>
    <row r="1356" spans="1:6" x14ac:dyDescent="0.2">
      <c r="A1356" t="s">
        <v>41</v>
      </c>
      <c r="B1356" t="s">
        <v>16</v>
      </c>
      <c r="C1356" t="s">
        <v>98</v>
      </c>
      <c r="D1356" t="s">
        <v>104</v>
      </c>
      <c r="E1356">
        <v>60</v>
      </c>
      <c r="F1356">
        <v>4130492.43</v>
      </c>
    </row>
    <row r="1357" spans="1:6" x14ac:dyDescent="0.2">
      <c r="A1357" t="s">
        <v>41</v>
      </c>
      <c r="B1357" t="s">
        <v>16</v>
      </c>
      <c r="C1357" t="s">
        <v>95</v>
      </c>
      <c r="D1357" t="s">
        <v>104</v>
      </c>
      <c r="E1357">
        <v>170</v>
      </c>
      <c r="F1357">
        <v>4813313.97</v>
      </c>
    </row>
    <row r="1358" spans="1:6" x14ac:dyDescent="0.2">
      <c r="A1358" t="s">
        <v>41</v>
      </c>
      <c r="B1358" t="s">
        <v>16</v>
      </c>
      <c r="C1358" t="s">
        <v>99</v>
      </c>
      <c r="D1358" t="s">
        <v>103</v>
      </c>
      <c r="E1358">
        <v>406</v>
      </c>
      <c r="F1358">
        <v>11105537.460000001</v>
      </c>
    </row>
    <row r="1359" spans="1:6" x14ac:dyDescent="0.2">
      <c r="A1359" t="s">
        <v>41</v>
      </c>
      <c r="B1359" t="s">
        <v>16</v>
      </c>
      <c r="C1359" t="s">
        <v>96</v>
      </c>
      <c r="D1359" t="s">
        <v>103</v>
      </c>
      <c r="E1359">
        <v>151</v>
      </c>
      <c r="F1359">
        <v>5287921.0999999996</v>
      </c>
    </row>
    <row r="1360" spans="1:6" x14ac:dyDescent="0.2">
      <c r="A1360" t="s">
        <v>41</v>
      </c>
      <c r="B1360" t="s">
        <v>16</v>
      </c>
      <c r="C1360" t="s">
        <v>100</v>
      </c>
      <c r="D1360" t="s">
        <v>102</v>
      </c>
      <c r="E1360">
        <v>189</v>
      </c>
      <c r="F1360">
        <v>4807971</v>
      </c>
    </row>
    <row r="1361" spans="1:6" x14ac:dyDescent="0.2">
      <c r="A1361" t="s">
        <v>41</v>
      </c>
      <c r="B1361" t="s">
        <v>16</v>
      </c>
      <c r="C1361" t="s">
        <v>97</v>
      </c>
      <c r="D1361" t="s">
        <v>102</v>
      </c>
      <c r="E1361">
        <v>580</v>
      </c>
      <c r="F1361">
        <v>16097223</v>
      </c>
    </row>
    <row r="1362" spans="1:6" x14ac:dyDescent="0.2">
      <c r="A1362" t="s">
        <v>41</v>
      </c>
      <c r="B1362" t="s">
        <v>17</v>
      </c>
      <c r="C1362" t="s">
        <v>94</v>
      </c>
      <c r="D1362" t="s">
        <v>105</v>
      </c>
      <c r="E1362">
        <v>10998</v>
      </c>
      <c r="F1362">
        <v>237812362.13999999</v>
      </c>
    </row>
    <row r="1363" spans="1:6" x14ac:dyDescent="0.2">
      <c r="A1363" t="s">
        <v>41</v>
      </c>
      <c r="B1363" t="s">
        <v>17</v>
      </c>
      <c r="C1363" t="s">
        <v>98</v>
      </c>
      <c r="D1363" t="s">
        <v>104</v>
      </c>
      <c r="E1363">
        <v>99</v>
      </c>
      <c r="F1363">
        <v>2278228.4900000002</v>
      </c>
    </row>
    <row r="1364" spans="1:6" x14ac:dyDescent="0.2">
      <c r="A1364" t="s">
        <v>41</v>
      </c>
      <c r="B1364" t="s">
        <v>17</v>
      </c>
      <c r="C1364" t="s">
        <v>95</v>
      </c>
      <c r="D1364" t="s">
        <v>104</v>
      </c>
      <c r="E1364">
        <v>2177</v>
      </c>
      <c r="F1364">
        <v>58313847.859999999</v>
      </c>
    </row>
    <row r="1365" spans="1:6" x14ac:dyDescent="0.2">
      <c r="A1365" t="s">
        <v>41</v>
      </c>
      <c r="B1365" t="s">
        <v>17</v>
      </c>
      <c r="C1365" t="s">
        <v>99</v>
      </c>
      <c r="D1365" t="s">
        <v>103</v>
      </c>
      <c r="E1365">
        <v>1196</v>
      </c>
      <c r="F1365">
        <v>29798822.02</v>
      </c>
    </row>
    <row r="1366" spans="1:6" x14ac:dyDescent="0.2">
      <c r="A1366" t="s">
        <v>41</v>
      </c>
      <c r="B1366" t="s">
        <v>17</v>
      </c>
      <c r="C1366" t="s">
        <v>96</v>
      </c>
      <c r="D1366" t="s">
        <v>103</v>
      </c>
      <c r="E1366">
        <v>417</v>
      </c>
      <c r="F1366">
        <v>10550315.699999999</v>
      </c>
    </row>
    <row r="1367" spans="1:6" x14ac:dyDescent="0.2">
      <c r="A1367" t="s">
        <v>41</v>
      </c>
      <c r="B1367" t="s">
        <v>17</v>
      </c>
      <c r="C1367" t="s">
        <v>100</v>
      </c>
      <c r="D1367" t="s">
        <v>102</v>
      </c>
      <c r="E1367">
        <v>152</v>
      </c>
      <c r="F1367">
        <v>5060080</v>
      </c>
    </row>
    <row r="1368" spans="1:6" x14ac:dyDescent="0.2">
      <c r="A1368" t="s">
        <v>41</v>
      </c>
      <c r="B1368" t="s">
        <v>17</v>
      </c>
      <c r="C1368" t="s">
        <v>97</v>
      </c>
      <c r="D1368" t="s">
        <v>102</v>
      </c>
      <c r="E1368">
        <v>657</v>
      </c>
      <c r="F1368">
        <v>16467569</v>
      </c>
    </row>
    <row r="1369" spans="1:6" x14ac:dyDescent="0.2">
      <c r="A1369" t="s">
        <v>41</v>
      </c>
      <c r="B1369" t="s">
        <v>18</v>
      </c>
      <c r="C1369" t="s">
        <v>94</v>
      </c>
      <c r="D1369" t="s">
        <v>105</v>
      </c>
      <c r="E1369">
        <v>2668</v>
      </c>
      <c r="F1369">
        <v>57629656.68</v>
      </c>
    </row>
    <row r="1370" spans="1:6" x14ac:dyDescent="0.2">
      <c r="A1370" t="s">
        <v>41</v>
      </c>
      <c r="B1370" t="s">
        <v>18</v>
      </c>
      <c r="C1370" t="s">
        <v>98</v>
      </c>
      <c r="D1370" t="s">
        <v>104</v>
      </c>
      <c r="E1370">
        <v>336</v>
      </c>
      <c r="F1370">
        <v>7971572.8600000003</v>
      </c>
    </row>
    <row r="1371" spans="1:6" x14ac:dyDescent="0.2">
      <c r="A1371" t="s">
        <v>41</v>
      </c>
      <c r="B1371" t="s">
        <v>18</v>
      </c>
      <c r="C1371" t="s">
        <v>96</v>
      </c>
      <c r="D1371" t="s">
        <v>103</v>
      </c>
      <c r="E1371">
        <v>208</v>
      </c>
      <c r="F1371">
        <v>4229597.28</v>
      </c>
    </row>
    <row r="1372" spans="1:6" x14ac:dyDescent="0.2">
      <c r="A1372" t="s">
        <v>41</v>
      </c>
      <c r="B1372" t="s">
        <v>18</v>
      </c>
      <c r="C1372" t="s">
        <v>97</v>
      </c>
      <c r="D1372" t="s">
        <v>102</v>
      </c>
      <c r="E1372">
        <v>400</v>
      </c>
      <c r="F1372">
        <v>9862256</v>
      </c>
    </row>
    <row r="1373" spans="1:6" x14ac:dyDescent="0.2">
      <c r="A1373" t="s">
        <v>41</v>
      </c>
      <c r="B1373" t="s">
        <v>19</v>
      </c>
      <c r="C1373" t="s">
        <v>94</v>
      </c>
      <c r="D1373" t="s">
        <v>105</v>
      </c>
      <c r="E1373">
        <v>13499</v>
      </c>
      <c r="F1373">
        <v>341238432.33999997</v>
      </c>
    </row>
    <row r="1374" spans="1:6" x14ac:dyDescent="0.2">
      <c r="A1374" t="s">
        <v>41</v>
      </c>
      <c r="B1374" t="s">
        <v>19</v>
      </c>
      <c r="C1374" t="s">
        <v>98</v>
      </c>
      <c r="D1374" t="s">
        <v>104</v>
      </c>
      <c r="E1374">
        <v>2358</v>
      </c>
      <c r="F1374">
        <v>63336785.009999998</v>
      </c>
    </row>
    <row r="1375" spans="1:6" x14ac:dyDescent="0.2">
      <c r="A1375" t="s">
        <v>41</v>
      </c>
      <c r="B1375" t="s">
        <v>19</v>
      </c>
      <c r="C1375" t="s">
        <v>95</v>
      </c>
      <c r="D1375" t="s">
        <v>104</v>
      </c>
      <c r="E1375">
        <v>2731</v>
      </c>
      <c r="F1375">
        <v>79328977.120000005</v>
      </c>
    </row>
    <row r="1376" spans="1:6" x14ac:dyDescent="0.2">
      <c r="A1376" t="s">
        <v>41</v>
      </c>
      <c r="B1376" t="s">
        <v>19</v>
      </c>
      <c r="C1376" t="s">
        <v>99</v>
      </c>
      <c r="D1376" t="s">
        <v>103</v>
      </c>
      <c r="E1376">
        <v>853</v>
      </c>
      <c r="F1376">
        <v>20701334.879999999</v>
      </c>
    </row>
    <row r="1377" spans="1:6" x14ac:dyDescent="0.2">
      <c r="A1377" t="s">
        <v>41</v>
      </c>
      <c r="B1377" t="s">
        <v>19</v>
      </c>
      <c r="C1377" t="s">
        <v>96</v>
      </c>
      <c r="D1377" t="s">
        <v>103</v>
      </c>
      <c r="E1377">
        <v>2975</v>
      </c>
      <c r="F1377">
        <v>84430159.010000005</v>
      </c>
    </row>
    <row r="1378" spans="1:6" x14ac:dyDescent="0.2">
      <c r="A1378" t="s">
        <v>41</v>
      </c>
      <c r="B1378" t="s">
        <v>19</v>
      </c>
      <c r="C1378" t="s">
        <v>97</v>
      </c>
      <c r="D1378" t="s">
        <v>102</v>
      </c>
      <c r="E1378">
        <v>215</v>
      </c>
      <c r="F1378">
        <v>5878410</v>
      </c>
    </row>
    <row r="1379" spans="1:6" x14ac:dyDescent="0.2">
      <c r="A1379" t="s">
        <v>41</v>
      </c>
      <c r="B1379" t="s">
        <v>20</v>
      </c>
      <c r="C1379" t="s">
        <v>94</v>
      </c>
      <c r="D1379" t="s">
        <v>105</v>
      </c>
      <c r="E1379">
        <v>4258</v>
      </c>
      <c r="F1379">
        <v>110790990.95</v>
      </c>
    </row>
    <row r="1380" spans="1:6" x14ac:dyDescent="0.2">
      <c r="A1380" t="s">
        <v>41</v>
      </c>
      <c r="B1380" t="s">
        <v>20</v>
      </c>
      <c r="C1380" t="s">
        <v>98</v>
      </c>
      <c r="D1380" t="s">
        <v>104</v>
      </c>
      <c r="E1380">
        <v>558</v>
      </c>
      <c r="F1380">
        <v>15624893.9</v>
      </c>
    </row>
    <row r="1381" spans="1:6" x14ac:dyDescent="0.2">
      <c r="A1381" t="s">
        <v>41</v>
      </c>
      <c r="B1381" t="s">
        <v>20</v>
      </c>
      <c r="C1381" t="s">
        <v>95</v>
      </c>
      <c r="D1381" t="s">
        <v>104</v>
      </c>
      <c r="E1381">
        <v>144</v>
      </c>
      <c r="F1381">
        <v>4086212.95</v>
      </c>
    </row>
    <row r="1382" spans="1:6" x14ac:dyDescent="0.2">
      <c r="A1382" t="s">
        <v>41</v>
      </c>
      <c r="B1382" t="s">
        <v>20</v>
      </c>
      <c r="C1382" t="s">
        <v>99</v>
      </c>
      <c r="D1382" t="s">
        <v>103</v>
      </c>
      <c r="E1382">
        <v>636</v>
      </c>
      <c r="F1382">
        <v>15946860.32</v>
      </c>
    </row>
    <row r="1383" spans="1:6" x14ac:dyDescent="0.2">
      <c r="A1383" t="s">
        <v>41</v>
      </c>
      <c r="B1383" t="s">
        <v>20</v>
      </c>
      <c r="C1383" t="s">
        <v>96</v>
      </c>
      <c r="D1383" t="s">
        <v>103</v>
      </c>
      <c r="E1383">
        <v>731</v>
      </c>
      <c r="F1383">
        <v>24306295.43</v>
      </c>
    </row>
    <row r="1384" spans="1:6" x14ac:dyDescent="0.2">
      <c r="A1384" t="s">
        <v>41</v>
      </c>
      <c r="B1384" t="s">
        <v>20</v>
      </c>
      <c r="C1384" t="s">
        <v>100</v>
      </c>
      <c r="D1384" t="s">
        <v>102</v>
      </c>
      <c r="E1384">
        <v>24</v>
      </c>
      <c r="F1384">
        <v>798960</v>
      </c>
    </row>
    <row r="1385" spans="1:6" x14ac:dyDescent="0.2">
      <c r="A1385" t="s">
        <v>41</v>
      </c>
      <c r="B1385" t="s">
        <v>20</v>
      </c>
      <c r="C1385" t="s">
        <v>97</v>
      </c>
      <c r="D1385" t="s">
        <v>102</v>
      </c>
      <c r="E1385">
        <v>413</v>
      </c>
      <c r="F1385">
        <v>12750349</v>
      </c>
    </row>
    <row r="1386" spans="1:6" x14ac:dyDescent="0.2">
      <c r="A1386" t="s">
        <v>41</v>
      </c>
      <c r="B1386" t="s">
        <v>22</v>
      </c>
      <c r="C1386" t="s">
        <v>94</v>
      </c>
      <c r="D1386" t="s">
        <v>105</v>
      </c>
      <c r="E1386">
        <v>11166</v>
      </c>
      <c r="F1386">
        <v>316114788.89999998</v>
      </c>
    </row>
    <row r="1387" spans="1:6" x14ac:dyDescent="0.2">
      <c r="A1387" t="s">
        <v>41</v>
      </c>
      <c r="B1387" t="s">
        <v>22</v>
      </c>
      <c r="C1387" t="s">
        <v>95</v>
      </c>
      <c r="D1387" t="s">
        <v>104</v>
      </c>
      <c r="E1387">
        <v>180</v>
      </c>
      <c r="F1387">
        <v>6181542.3300000001</v>
      </c>
    </row>
    <row r="1388" spans="1:6" x14ac:dyDescent="0.2">
      <c r="A1388" t="s">
        <v>41</v>
      </c>
      <c r="B1388" t="s">
        <v>22</v>
      </c>
      <c r="C1388" t="s">
        <v>99</v>
      </c>
      <c r="D1388" t="s">
        <v>103</v>
      </c>
      <c r="E1388">
        <v>1046</v>
      </c>
      <c r="F1388">
        <v>26788875.559999999</v>
      </c>
    </row>
    <row r="1389" spans="1:6" x14ac:dyDescent="0.2">
      <c r="A1389" t="s">
        <v>41</v>
      </c>
      <c r="B1389" t="s">
        <v>22</v>
      </c>
      <c r="C1389" t="s">
        <v>96</v>
      </c>
      <c r="D1389" t="s">
        <v>103</v>
      </c>
      <c r="E1389">
        <v>1504</v>
      </c>
      <c r="F1389">
        <v>46427153.960000001</v>
      </c>
    </row>
    <row r="1390" spans="1:6" x14ac:dyDescent="0.2">
      <c r="A1390" t="s">
        <v>41</v>
      </c>
      <c r="B1390" t="s">
        <v>22</v>
      </c>
      <c r="C1390" t="s">
        <v>100</v>
      </c>
      <c r="D1390" t="s">
        <v>102</v>
      </c>
      <c r="E1390">
        <v>252</v>
      </c>
      <c r="F1390">
        <v>8636868</v>
      </c>
    </row>
    <row r="1391" spans="1:6" x14ac:dyDescent="0.2">
      <c r="A1391" t="s">
        <v>41</v>
      </c>
      <c r="B1391" t="s">
        <v>22</v>
      </c>
      <c r="C1391" t="s">
        <v>97</v>
      </c>
      <c r="D1391" t="s">
        <v>102</v>
      </c>
      <c r="E1391">
        <v>680</v>
      </c>
      <c r="F1391">
        <v>20183812</v>
      </c>
    </row>
    <row r="1392" spans="1:6" x14ac:dyDescent="0.2">
      <c r="A1392" t="s">
        <v>41</v>
      </c>
      <c r="B1392" t="s">
        <v>23</v>
      </c>
      <c r="C1392" t="s">
        <v>94</v>
      </c>
      <c r="D1392" t="s">
        <v>105</v>
      </c>
      <c r="E1392">
        <v>16339</v>
      </c>
      <c r="F1392">
        <v>384888393.19</v>
      </c>
    </row>
    <row r="1393" spans="1:6" x14ac:dyDescent="0.2">
      <c r="A1393" t="s">
        <v>41</v>
      </c>
      <c r="B1393" t="s">
        <v>23</v>
      </c>
      <c r="C1393" t="s">
        <v>98</v>
      </c>
      <c r="D1393" t="s">
        <v>104</v>
      </c>
      <c r="E1393">
        <v>229</v>
      </c>
      <c r="F1393">
        <v>5972142.0199999996</v>
      </c>
    </row>
    <row r="1394" spans="1:6" x14ac:dyDescent="0.2">
      <c r="A1394" t="s">
        <v>41</v>
      </c>
      <c r="B1394" t="s">
        <v>23</v>
      </c>
      <c r="C1394" t="s">
        <v>95</v>
      </c>
      <c r="D1394" t="s">
        <v>104</v>
      </c>
      <c r="E1394">
        <v>185</v>
      </c>
      <c r="F1394">
        <v>4872074.26</v>
      </c>
    </row>
    <row r="1395" spans="1:6" x14ac:dyDescent="0.2">
      <c r="A1395" t="s">
        <v>41</v>
      </c>
      <c r="B1395" t="s">
        <v>23</v>
      </c>
      <c r="C1395" t="s">
        <v>99</v>
      </c>
      <c r="D1395" t="s">
        <v>103</v>
      </c>
      <c r="E1395">
        <v>1330</v>
      </c>
      <c r="F1395">
        <v>35877357.299999997</v>
      </c>
    </row>
    <row r="1396" spans="1:6" x14ac:dyDescent="0.2">
      <c r="A1396" t="s">
        <v>41</v>
      </c>
      <c r="B1396" t="s">
        <v>23</v>
      </c>
      <c r="C1396" t="s">
        <v>96</v>
      </c>
      <c r="D1396" t="s">
        <v>103</v>
      </c>
      <c r="E1396">
        <v>1694</v>
      </c>
      <c r="F1396">
        <v>50223678.060000002</v>
      </c>
    </row>
    <row r="1397" spans="1:6" x14ac:dyDescent="0.2">
      <c r="A1397" t="s">
        <v>41</v>
      </c>
      <c r="B1397" t="s">
        <v>23</v>
      </c>
      <c r="C1397" t="s">
        <v>97</v>
      </c>
      <c r="D1397" t="s">
        <v>102</v>
      </c>
      <c r="E1397">
        <v>880</v>
      </c>
      <c r="F1397">
        <v>21839733</v>
      </c>
    </row>
    <row r="1398" spans="1:6" x14ac:dyDescent="0.2">
      <c r="A1398" t="s">
        <v>41</v>
      </c>
      <c r="B1398" t="s">
        <v>25</v>
      </c>
      <c r="C1398" t="s">
        <v>94</v>
      </c>
      <c r="D1398" t="s">
        <v>105</v>
      </c>
      <c r="E1398">
        <v>57963</v>
      </c>
      <c r="F1398">
        <v>1322697828.3599999</v>
      </c>
    </row>
    <row r="1399" spans="1:6" x14ac:dyDescent="0.2">
      <c r="A1399" t="s">
        <v>41</v>
      </c>
      <c r="B1399" t="s">
        <v>25</v>
      </c>
      <c r="C1399" t="s">
        <v>98</v>
      </c>
      <c r="D1399" t="s">
        <v>104</v>
      </c>
      <c r="E1399">
        <v>1581</v>
      </c>
      <c r="F1399">
        <v>46464964.020000003</v>
      </c>
    </row>
    <row r="1400" spans="1:6" x14ac:dyDescent="0.2">
      <c r="A1400" t="s">
        <v>41</v>
      </c>
      <c r="B1400" t="s">
        <v>25</v>
      </c>
      <c r="C1400" t="s">
        <v>95</v>
      </c>
      <c r="D1400" t="s">
        <v>104</v>
      </c>
      <c r="E1400">
        <v>2294</v>
      </c>
      <c r="F1400">
        <v>67450327.810000002</v>
      </c>
    </row>
    <row r="1401" spans="1:6" x14ac:dyDescent="0.2">
      <c r="A1401" t="s">
        <v>41</v>
      </c>
      <c r="B1401" t="s">
        <v>25</v>
      </c>
      <c r="C1401" t="s">
        <v>99</v>
      </c>
      <c r="D1401" t="s">
        <v>103</v>
      </c>
      <c r="E1401">
        <v>3554</v>
      </c>
      <c r="F1401">
        <v>92605066.939999998</v>
      </c>
    </row>
    <row r="1402" spans="1:6" x14ac:dyDescent="0.2">
      <c r="A1402" t="s">
        <v>41</v>
      </c>
      <c r="B1402" t="s">
        <v>25</v>
      </c>
      <c r="C1402" t="s">
        <v>96</v>
      </c>
      <c r="D1402" t="s">
        <v>103</v>
      </c>
      <c r="E1402">
        <v>9449</v>
      </c>
      <c r="F1402">
        <v>269041838.56</v>
      </c>
    </row>
    <row r="1403" spans="1:6" x14ac:dyDescent="0.2">
      <c r="A1403" t="s">
        <v>41</v>
      </c>
      <c r="B1403" t="s">
        <v>25</v>
      </c>
      <c r="C1403" t="s">
        <v>100</v>
      </c>
      <c r="D1403" t="s">
        <v>102</v>
      </c>
      <c r="E1403">
        <v>88</v>
      </c>
      <c r="F1403">
        <v>2929520</v>
      </c>
    </row>
    <row r="1404" spans="1:6" x14ac:dyDescent="0.2">
      <c r="A1404" t="s">
        <v>41</v>
      </c>
      <c r="B1404" t="s">
        <v>25</v>
      </c>
      <c r="C1404" t="s">
        <v>97</v>
      </c>
      <c r="D1404" t="s">
        <v>102</v>
      </c>
      <c r="E1404">
        <v>1770</v>
      </c>
      <c r="F1404">
        <v>46548390</v>
      </c>
    </row>
    <row r="1405" spans="1:6" x14ac:dyDescent="0.2">
      <c r="A1405" t="s">
        <v>41</v>
      </c>
      <c r="B1405" t="s">
        <v>32</v>
      </c>
      <c r="C1405" t="s">
        <v>94</v>
      </c>
      <c r="D1405" t="s">
        <v>105</v>
      </c>
      <c r="E1405">
        <v>2758</v>
      </c>
      <c r="F1405">
        <v>76660483.489999995</v>
      </c>
    </row>
    <row r="1406" spans="1:6" x14ac:dyDescent="0.2">
      <c r="A1406" t="s">
        <v>41</v>
      </c>
      <c r="B1406" t="s">
        <v>32</v>
      </c>
      <c r="C1406" t="s">
        <v>99</v>
      </c>
      <c r="D1406" t="s">
        <v>103</v>
      </c>
      <c r="E1406">
        <v>64</v>
      </c>
      <c r="F1406">
        <v>1475022.08</v>
      </c>
    </row>
    <row r="1407" spans="1:6" x14ac:dyDescent="0.2">
      <c r="A1407" t="s">
        <v>41</v>
      </c>
      <c r="B1407" t="s">
        <v>32</v>
      </c>
      <c r="C1407" t="s">
        <v>96</v>
      </c>
      <c r="D1407" t="s">
        <v>103</v>
      </c>
      <c r="E1407">
        <v>304</v>
      </c>
      <c r="F1407">
        <v>8468984.0600000005</v>
      </c>
    </row>
    <row r="1408" spans="1:6" x14ac:dyDescent="0.2">
      <c r="A1408" t="s">
        <v>41</v>
      </c>
      <c r="B1408" t="s">
        <v>32</v>
      </c>
      <c r="C1408" t="s">
        <v>97</v>
      </c>
      <c r="D1408" t="s">
        <v>102</v>
      </c>
      <c r="E1408">
        <v>20</v>
      </c>
      <c r="F1408">
        <v>581860</v>
      </c>
    </row>
    <row r="1409" spans="1:6" x14ac:dyDescent="0.2">
      <c r="A1409" t="s">
        <v>42</v>
      </c>
      <c r="B1409" t="s">
        <v>3</v>
      </c>
      <c r="C1409" t="s">
        <v>94</v>
      </c>
      <c r="D1409" t="s">
        <v>105</v>
      </c>
      <c r="E1409">
        <v>28387</v>
      </c>
      <c r="F1409">
        <v>727788577.58000004</v>
      </c>
    </row>
    <row r="1410" spans="1:6" x14ac:dyDescent="0.2">
      <c r="A1410" t="s">
        <v>42</v>
      </c>
      <c r="B1410" t="s">
        <v>3</v>
      </c>
      <c r="C1410" t="s">
        <v>98</v>
      </c>
      <c r="D1410" t="s">
        <v>104</v>
      </c>
      <c r="E1410">
        <v>523</v>
      </c>
      <c r="F1410">
        <v>18136300.059999999</v>
      </c>
    </row>
    <row r="1411" spans="1:6" x14ac:dyDescent="0.2">
      <c r="A1411" t="s">
        <v>42</v>
      </c>
      <c r="B1411" t="s">
        <v>3</v>
      </c>
      <c r="C1411" t="s">
        <v>95</v>
      </c>
      <c r="D1411" t="s">
        <v>104</v>
      </c>
      <c r="E1411">
        <v>491</v>
      </c>
      <c r="F1411">
        <v>14063492.880000001</v>
      </c>
    </row>
    <row r="1412" spans="1:6" x14ac:dyDescent="0.2">
      <c r="A1412" t="s">
        <v>42</v>
      </c>
      <c r="B1412" t="s">
        <v>3</v>
      </c>
      <c r="C1412" t="s">
        <v>99</v>
      </c>
      <c r="D1412" t="s">
        <v>103</v>
      </c>
      <c r="E1412">
        <v>3825</v>
      </c>
      <c r="F1412">
        <v>107360706.14</v>
      </c>
    </row>
    <row r="1413" spans="1:6" x14ac:dyDescent="0.2">
      <c r="A1413" t="s">
        <v>42</v>
      </c>
      <c r="B1413" t="s">
        <v>3</v>
      </c>
      <c r="C1413" t="s">
        <v>96</v>
      </c>
      <c r="D1413" t="s">
        <v>103</v>
      </c>
      <c r="E1413">
        <v>174</v>
      </c>
      <c r="F1413">
        <v>5671944.4199999999</v>
      </c>
    </row>
    <row r="1414" spans="1:6" x14ac:dyDescent="0.2">
      <c r="A1414" t="s">
        <v>42</v>
      </c>
      <c r="B1414" t="s">
        <v>3</v>
      </c>
      <c r="C1414" t="s">
        <v>100</v>
      </c>
      <c r="D1414" t="s">
        <v>102</v>
      </c>
      <c r="E1414">
        <v>80</v>
      </c>
      <c r="F1414">
        <v>2465824</v>
      </c>
    </row>
    <row r="1415" spans="1:6" x14ac:dyDescent="0.2">
      <c r="A1415" t="s">
        <v>42</v>
      </c>
      <c r="B1415" t="s">
        <v>3</v>
      </c>
      <c r="C1415" t="s">
        <v>97</v>
      </c>
      <c r="D1415" t="s">
        <v>102</v>
      </c>
      <c r="E1415">
        <v>271</v>
      </c>
      <c r="F1415">
        <v>8589214</v>
      </c>
    </row>
    <row r="1416" spans="1:6" x14ac:dyDescent="0.2">
      <c r="A1416" t="s">
        <v>42</v>
      </c>
      <c r="B1416" t="s">
        <v>4</v>
      </c>
      <c r="C1416" t="s">
        <v>94</v>
      </c>
      <c r="D1416" t="s">
        <v>105</v>
      </c>
      <c r="E1416">
        <v>37788</v>
      </c>
      <c r="F1416">
        <v>920576390.41999996</v>
      </c>
    </row>
    <row r="1417" spans="1:6" x14ac:dyDescent="0.2">
      <c r="A1417" t="s">
        <v>42</v>
      </c>
      <c r="B1417" t="s">
        <v>4</v>
      </c>
      <c r="C1417" t="s">
        <v>98</v>
      </c>
      <c r="D1417" t="s">
        <v>104</v>
      </c>
      <c r="E1417">
        <v>1138</v>
      </c>
      <c r="F1417">
        <v>32878416.629999999</v>
      </c>
    </row>
    <row r="1418" spans="1:6" x14ac:dyDescent="0.2">
      <c r="A1418" t="s">
        <v>42</v>
      </c>
      <c r="B1418" t="s">
        <v>4</v>
      </c>
      <c r="C1418" t="s">
        <v>95</v>
      </c>
      <c r="D1418" t="s">
        <v>104</v>
      </c>
      <c r="E1418">
        <v>2415</v>
      </c>
      <c r="F1418">
        <v>80424417.010000005</v>
      </c>
    </row>
    <row r="1419" spans="1:6" x14ac:dyDescent="0.2">
      <c r="A1419" t="s">
        <v>42</v>
      </c>
      <c r="B1419" t="s">
        <v>4</v>
      </c>
      <c r="C1419" t="s">
        <v>99</v>
      </c>
      <c r="D1419" t="s">
        <v>103</v>
      </c>
      <c r="E1419">
        <v>465</v>
      </c>
      <c r="F1419">
        <v>13919390.119999999</v>
      </c>
    </row>
    <row r="1420" spans="1:6" x14ac:dyDescent="0.2">
      <c r="A1420" t="s">
        <v>42</v>
      </c>
      <c r="B1420" t="s">
        <v>4</v>
      </c>
      <c r="C1420" t="s">
        <v>96</v>
      </c>
      <c r="D1420" t="s">
        <v>103</v>
      </c>
      <c r="E1420">
        <v>2098</v>
      </c>
      <c r="F1420">
        <v>83981942.859999999</v>
      </c>
    </row>
    <row r="1421" spans="1:6" x14ac:dyDescent="0.2">
      <c r="A1421" t="s">
        <v>42</v>
      </c>
      <c r="B1421" t="s">
        <v>4</v>
      </c>
      <c r="C1421" t="s">
        <v>100</v>
      </c>
      <c r="D1421" t="s">
        <v>102</v>
      </c>
      <c r="E1421">
        <v>186</v>
      </c>
      <c r="F1421">
        <v>5112294</v>
      </c>
    </row>
    <row r="1422" spans="1:6" x14ac:dyDescent="0.2">
      <c r="A1422" t="s">
        <v>42</v>
      </c>
      <c r="B1422" t="s">
        <v>4</v>
      </c>
      <c r="C1422" t="s">
        <v>97</v>
      </c>
      <c r="D1422" t="s">
        <v>102</v>
      </c>
      <c r="E1422">
        <v>1167</v>
      </c>
      <c r="F1422">
        <v>32971806</v>
      </c>
    </row>
    <row r="1423" spans="1:6" x14ac:dyDescent="0.2">
      <c r="A1423" t="s">
        <v>42</v>
      </c>
      <c r="B1423" t="s">
        <v>5</v>
      </c>
      <c r="C1423" t="s">
        <v>94</v>
      </c>
      <c r="D1423" t="s">
        <v>105</v>
      </c>
      <c r="E1423">
        <v>17704</v>
      </c>
      <c r="F1423">
        <v>492207903.92000002</v>
      </c>
    </row>
    <row r="1424" spans="1:6" x14ac:dyDescent="0.2">
      <c r="A1424" t="s">
        <v>42</v>
      </c>
      <c r="B1424" t="s">
        <v>5</v>
      </c>
      <c r="C1424" t="s">
        <v>98</v>
      </c>
      <c r="D1424" t="s">
        <v>104</v>
      </c>
      <c r="E1424">
        <v>666</v>
      </c>
      <c r="F1424">
        <v>18915934.649999999</v>
      </c>
    </row>
    <row r="1425" spans="1:6" x14ac:dyDescent="0.2">
      <c r="A1425" t="s">
        <v>42</v>
      </c>
      <c r="B1425" t="s">
        <v>5</v>
      </c>
      <c r="C1425" t="s">
        <v>95</v>
      </c>
      <c r="D1425" t="s">
        <v>104</v>
      </c>
      <c r="E1425">
        <v>902</v>
      </c>
      <c r="F1425">
        <v>34427482.369999997</v>
      </c>
    </row>
    <row r="1426" spans="1:6" x14ac:dyDescent="0.2">
      <c r="A1426" t="s">
        <v>42</v>
      </c>
      <c r="B1426" t="s">
        <v>5</v>
      </c>
      <c r="C1426" t="s">
        <v>99</v>
      </c>
      <c r="D1426" t="s">
        <v>103</v>
      </c>
      <c r="E1426">
        <v>829</v>
      </c>
      <c r="F1426">
        <v>23109008.039999999</v>
      </c>
    </row>
    <row r="1427" spans="1:6" x14ac:dyDescent="0.2">
      <c r="A1427" t="s">
        <v>42</v>
      </c>
      <c r="B1427" t="s">
        <v>5</v>
      </c>
      <c r="C1427" t="s">
        <v>96</v>
      </c>
      <c r="D1427" t="s">
        <v>103</v>
      </c>
      <c r="E1427">
        <v>1780</v>
      </c>
      <c r="F1427">
        <v>50390090.640000001</v>
      </c>
    </row>
    <row r="1428" spans="1:6" x14ac:dyDescent="0.2">
      <c r="A1428" t="s">
        <v>42</v>
      </c>
      <c r="B1428" t="s">
        <v>5</v>
      </c>
      <c r="C1428" t="s">
        <v>97</v>
      </c>
      <c r="D1428" t="s">
        <v>102</v>
      </c>
      <c r="E1428">
        <v>320</v>
      </c>
      <c r="F1428">
        <v>9854504</v>
      </c>
    </row>
    <row r="1429" spans="1:6" x14ac:dyDescent="0.2">
      <c r="A1429" t="s">
        <v>42</v>
      </c>
      <c r="B1429" t="s">
        <v>6</v>
      </c>
      <c r="C1429" t="s">
        <v>94</v>
      </c>
      <c r="D1429" t="s">
        <v>105</v>
      </c>
      <c r="E1429">
        <v>20271</v>
      </c>
      <c r="F1429">
        <v>527562775.61000001</v>
      </c>
    </row>
    <row r="1430" spans="1:6" x14ac:dyDescent="0.2">
      <c r="A1430" t="s">
        <v>42</v>
      </c>
      <c r="B1430" t="s">
        <v>6</v>
      </c>
      <c r="C1430" t="s">
        <v>98</v>
      </c>
      <c r="D1430" t="s">
        <v>104</v>
      </c>
      <c r="E1430">
        <v>1600</v>
      </c>
      <c r="F1430">
        <v>44074451.68</v>
      </c>
    </row>
    <row r="1431" spans="1:6" x14ac:dyDescent="0.2">
      <c r="A1431" t="s">
        <v>42</v>
      </c>
      <c r="B1431" t="s">
        <v>6</v>
      </c>
      <c r="C1431" t="s">
        <v>95</v>
      </c>
      <c r="D1431" t="s">
        <v>104</v>
      </c>
      <c r="E1431">
        <v>2024</v>
      </c>
      <c r="F1431">
        <v>55432331.630000003</v>
      </c>
    </row>
    <row r="1432" spans="1:6" x14ac:dyDescent="0.2">
      <c r="A1432" t="s">
        <v>42</v>
      </c>
      <c r="B1432" t="s">
        <v>6</v>
      </c>
      <c r="C1432" t="s">
        <v>99</v>
      </c>
      <c r="D1432" t="s">
        <v>103</v>
      </c>
      <c r="E1432">
        <v>78</v>
      </c>
      <c r="F1432">
        <v>2992239.96</v>
      </c>
    </row>
    <row r="1433" spans="1:6" x14ac:dyDescent="0.2">
      <c r="A1433" t="s">
        <v>42</v>
      </c>
      <c r="B1433" t="s">
        <v>6</v>
      </c>
      <c r="C1433" t="s">
        <v>96</v>
      </c>
      <c r="D1433" t="s">
        <v>103</v>
      </c>
      <c r="E1433">
        <v>618</v>
      </c>
      <c r="F1433">
        <v>17235755.879999999</v>
      </c>
    </row>
    <row r="1434" spans="1:6" x14ac:dyDescent="0.2">
      <c r="A1434" t="s">
        <v>42</v>
      </c>
      <c r="B1434" t="s">
        <v>6</v>
      </c>
      <c r="C1434" t="s">
        <v>100</v>
      </c>
      <c r="D1434" t="s">
        <v>102</v>
      </c>
      <c r="E1434">
        <v>20</v>
      </c>
      <c r="F1434">
        <v>1526340</v>
      </c>
    </row>
    <row r="1435" spans="1:6" x14ac:dyDescent="0.2">
      <c r="A1435" t="s">
        <v>42</v>
      </c>
      <c r="B1435" t="s">
        <v>6</v>
      </c>
      <c r="C1435" t="s">
        <v>97</v>
      </c>
      <c r="D1435" t="s">
        <v>102</v>
      </c>
      <c r="E1435">
        <v>216</v>
      </c>
      <c r="F1435">
        <v>5544612</v>
      </c>
    </row>
    <row r="1436" spans="1:6" x14ac:dyDescent="0.2">
      <c r="A1436" t="s">
        <v>42</v>
      </c>
      <c r="B1436" t="s">
        <v>7</v>
      </c>
      <c r="C1436" t="s">
        <v>94</v>
      </c>
      <c r="D1436" t="s">
        <v>105</v>
      </c>
      <c r="E1436">
        <v>20267</v>
      </c>
      <c r="F1436">
        <v>522862590.62</v>
      </c>
    </row>
    <row r="1437" spans="1:6" x14ac:dyDescent="0.2">
      <c r="A1437" t="s">
        <v>42</v>
      </c>
      <c r="B1437" t="s">
        <v>7</v>
      </c>
      <c r="C1437" t="s">
        <v>98</v>
      </c>
      <c r="D1437" t="s">
        <v>104</v>
      </c>
      <c r="E1437">
        <v>1243</v>
      </c>
      <c r="F1437">
        <v>46311486.140000001</v>
      </c>
    </row>
    <row r="1438" spans="1:6" x14ac:dyDescent="0.2">
      <c r="A1438" t="s">
        <v>42</v>
      </c>
      <c r="B1438" t="s">
        <v>7</v>
      </c>
      <c r="C1438" t="s">
        <v>95</v>
      </c>
      <c r="D1438" t="s">
        <v>104</v>
      </c>
      <c r="E1438">
        <v>392</v>
      </c>
      <c r="F1438">
        <v>12849938.970000001</v>
      </c>
    </row>
    <row r="1439" spans="1:6" x14ac:dyDescent="0.2">
      <c r="A1439" t="s">
        <v>42</v>
      </c>
      <c r="B1439" t="s">
        <v>7</v>
      </c>
      <c r="C1439" t="s">
        <v>99</v>
      </c>
      <c r="D1439" t="s">
        <v>103</v>
      </c>
      <c r="E1439">
        <v>1492</v>
      </c>
      <c r="F1439">
        <v>38110994.240000002</v>
      </c>
    </row>
    <row r="1440" spans="1:6" x14ac:dyDescent="0.2">
      <c r="A1440" t="s">
        <v>42</v>
      </c>
      <c r="B1440" t="s">
        <v>7</v>
      </c>
      <c r="C1440" t="s">
        <v>96</v>
      </c>
      <c r="D1440" t="s">
        <v>103</v>
      </c>
      <c r="E1440">
        <v>330</v>
      </c>
      <c r="F1440">
        <v>8606138.3800000008</v>
      </c>
    </row>
    <row r="1441" spans="1:6" x14ac:dyDescent="0.2">
      <c r="A1441" t="s">
        <v>42</v>
      </c>
      <c r="B1441" t="s">
        <v>7</v>
      </c>
      <c r="C1441" t="s">
        <v>100</v>
      </c>
      <c r="D1441" t="s">
        <v>102</v>
      </c>
      <c r="E1441">
        <v>156</v>
      </c>
      <c r="F1441">
        <v>3293796</v>
      </c>
    </row>
    <row r="1442" spans="1:6" x14ac:dyDescent="0.2">
      <c r="A1442" t="s">
        <v>42</v>
      </c>
      <c r="B1442" t="s">
        <v>7</v>
      </c>
      <c r="C1442" t="s">
        <v>97</v>
      </c>
      <c r="D1442" t="s">
        <v>102</v>
      </c>
      <c r="E1442">
        <v>656</v>
      </c>
      <c r="F1442">
        <v>15954432</v>
      </c>
    </row>
    <row r="1443" spans="1:6" x14ac:dyDescent="0.2">
      <c r="A1443" t="s">
        <v>42</v>
      </c>
      <c r="B1443" t="s">
        <v>8</v>
      </c>
      <c r="C1443" t="s">
        <v>94</v>
      </c>
      <c r="D1443" t="s">
        <v>105</v>
      </c>
      <c r="E1443">
        <v>8712</v>
      </c>
      <c r="F1443">
        <v>221733613.52000001</v>
      </c>
    </row>
    <row r="1444" spans="1:6" x14ac:dyDescent="0.2">
      <c r="A1444" t="s">
        <v>42</v>
      </c>
      <c r="B1444" t="s">
        <v>8</v>
      </c>
      <c r="C1444" t="s">
        <v>98</v>
      </c>
      <c r="D1444" t="s">
        <v>104</v>
      </c>
      <c r="E1444">
        <v>540</v>
      </c>
      <c r="F1444">
        <v>15398206.119999999</v>
      </c>
    </row>
    <row r="1445" spans="1:6" x14ac:dyDescent="0.2">
      <c r="A1445" t="s">
        <v>42</v>
      </c>
      <c r="B1445" t="s">
        <v>8</v>
      </c>
      <c r="C1445" t="s">
        <v>95</v>
      </c>
      <c r="D1445" t="s">
        <v>104</v>
      </c>
      <c r="E1445">
        <v>700</v>
      </c>
      <c r="F1445">
        <v>23205418.460000001</v>
      </c>
    </row>
    <row r="1446" spans="1:6" x14ac:dyDescent="0.2">
      <c r="A1446" t="s">
        <v>42</v>
      </c>
      <c r="B1446" t="s">
        <v>8</v>
      </c>
      <c r="C1446" t="s">
        <v>96</v>
      </c>
      <c r="D1446" t="s">
        <v>103</v>
      </c>
      <c r="E1446">
        <v>1778</v>
      </c>
      <c r="F1446">
        <v>54233189.560000002</v>
      </c>
    </row>
    <row r="1447" spans="1:6" x14ac:dyDescent="0.2">
      <c r="A1447" t="s">
        <v>42</v>
      </c>
      <c r="B1447" t="s">
        <v>8</v>
      </c>
      <c r="C1447" t="s">
        <v>97</v>
      </c>
      <c r="D1447" t="s">
        <v>102</v>
      </c>
      <c r="E1447">
        <v>256</v>
      </c>
      <c r="F1447">
        <v>8536676</v>
      </c>
    </row>
    <row r="1448" spans="1:6" x14ac:dyDescent="0.2">
      <c r="A1448" t="s">
        <v>42</v>
      </c>
      <c r="B1448" t="s">
        <v>9</v>
      </c>
      <c r="C1448" t="s">
        <v>94</v>
      </c>
      <c r="D1448" t="s">
        <v>105</v>
      </c>
      <c r="E1448">
        <v>3134</v>
      </c>
      <c r="F1448">
        <v>77156151.900000006</v>
      </c>
    </row>
    <row r="1449" spans="1:6" x14ac:dyDescent="0.2">
      <c r="A1449" t="s">
        <v>42</v>
      </c>
      <c r="B1449" t="s">
        <v>9</v>
      </c>
      <c r="C1449" t="s">
        <v>98</v>
      </c>
      <c r="D1449" t="s">
        <v>104</v>
      </c>
      <c r="E1449">
        <v>640</v>
      </c>
      <c r="F1449">
        <v>20373933.600000001</v>
      </c>
    </row>
    <row r="1450" spans="1:6" x14ac:dyDescent="0.2">
      <c r="A1450" t="s">
        <v>42</v>
      </c>
      <c r="B1450" t="s">
        <v>9</v>
      </c>
      <c r="C1450" t="s">
        <v>95</v>
      </c>
      <c r="D1450" t="s">
        <v>104</v>
      </c>
      <c r="E1450">
        <v>240</v>
      </c>
      <c r="F1450">
        <v>7944147.3700000001</v>
      </c>
    </row>
    <row r="1451" spans="1:6" x14ac:dyDescent="0.2">
      <c r="A1451" t="s">
        <v>42</v>
      </c>
      <c r="B1451" t="s">
        <v>9</v>
      </c>
      <c r="C1451" t="s">
        <v>99</v>
      </c>
      <c r="D1451" t="s">
        <v>103</v>
      </c>
      <c r="E1451">
        <v>64</v>
      </c>
      <c r="F1451">
        <v>1292064</v>
      </c>
    </row>
    <row r="1452" spans="1:6" x14ac:dyDescent="0.2">
      <c r="A1452" t="s">
        <v>42</v>
      </c>
      <c r="B1452" t="s">
        <v>9</v>
      </c>
      <c r="C1452" t="s">
        <v>96</v>
      </c>
      <c r="D1452" t="s">
        <v>103</v>
      </c>
      <c r="E1452">
        <v>68</v>
      </c>
      <c r="F1452">
        <v>5734173.4400000004</v>
      </c>
    </row>
    <row r="1453" spans="1:6" x14ac:dyDescent="0.2">
      <c r="A1453" t="s">
        <v>42</v>
      </c>
      <c r="B1453" t="s">
        <v>10</v>
      </c>
      <c r="C1453" t="s">
        <v>94</v>
      </c>
      <c r="D1453" t="s">
        <v>105</v>
      </c>
      <c r="E1453">
        <v>13671</v>
      </c>
      <c r="F1453">
        <v>322401725.37</v>
      </c>
    </row>
    <row r="1454" spans="1:6" x14ac:dyDescent="0.2">
      <c r="A1454" t="s">
        <v>42</v>
      </c>
      <c r="B1454" t="s">
        <v>10</v>
      </c>
      <c r="C1454" t="s">
        <v>98</v>
      </c>
      <c r="D1454" t="s">
        <v>104</v>
      </c>
      <c r="E1454">
        <v>200</v>
      </c>
      <c r="F1454">
        <v>6340935.0300000003</v>
      </c>
    </row>
    <row r="1455" spans="1:6" x14ac:dyDescent="0.2">
      <c r="A1455" t="s">
        <v>42</v>
      </c>
      <c r="B1455" t="s">
        <v>10</v>
      </c>
      <c r="C1455" t="s">
        <v>95</v>
      </c>
      <c r="D1455" t="s">
        <v>104</v>
      </c>
      <c r="E1455">
        <v>224</v>
      </c>
      <c r="F1455">
        <v>6565371.9100000001</v>
      </c>
    </row>
    <row r="1456" spans="1:6" x14ac:dyDescent="0.2">
      <c r="A1456" t="s">
        <v>42</v>
      </c>
      <c r="B1456" t="s">
        <v>10</v>
      </c>
      <c r="C1456" t="s">
        <v>99</v>
      </c>
      <c r="D1456" t="s">
        <v>103</v>
      </c>
      <c r="E1456">
        <v>278</v>
      </c>
      <c r="F1456">
        <v>6830857.5599999996</v>
      </c>
    </row>
    <row r="1457" spans="1:6" x14ac:dyDescent="0.2">
      <c r="A1457" t="s">
        <v>42</v>
      </c>
      <c r="B1457" t="s">
        <v>10</v>
      </c>
      <c r="C1457" t="s">
        <v>96</v>
      </c>
      <c r="D1457" t="s">
        <v>103</v>
      </c>
      <c r="E1457">
        <v>1400</v>
      </c>
      <c r="F1457">
        <v>45036890.719999999</v>
      </c>
    </row>
    <row r="1458" spans="1:6" x14ac:dyDescent="0.2">
      <c r="A1458" t="s">
        <v>42</v>
      </c>
      <c r="B1458" t="s">
        <v>10</v>
      </c>
      <c r="C1458" t="s">
        <v>97</v>
      </c>
      <c r="D1458" t="s">
        <v>102</v>
      </c>
      <c r="E1458">
        <v>704</v>
      </c>
      <c r="F1458">
        <v>19267641</v>
      </c>
    </row>
    <row r="1459" spans="1:6" x14ac:dyDescent="0.2">
      <c r="A1459" t="s">
        <v>42</v>
      </c>
      <c r="B1459" t="s">
        <v>11</v>
      </c>
      <c r="C1459" t="s">
        <v>94</v>
      </c>
      <c r="D1459" t="s">
        <v>105</v>
      </c>
      <c r="E1459">
        <v>49564</v>
      </c>
      <c r="F1459">
        <v>1363898800.26</v>
      </c>
    </row>
    <row r="1460" spans="1:6" x14ac:dyDescent="0.2">
      <c r="A1460" t="s">
        <v>42</v>
      </c>
      <c r="B1460" t="s">
        <v>11</v>
      </c>
      <c r="C1460" t="s">
        <v>98</v>
      </c>
      <c r="D1460" t="s">
        <v>104</v>
      </c>
      <c r="E1460">
        <v>1077</v>
      </c>
      <c r="F1460">
        <v>35788150.119999997</v>
      </c>
    </row>
    <row r="1461" spans="1:6" x14ac:dyDescent="0.2">
      <c r="A1461" t="s">
        <v>42</v>
      </c>
      <c r="B1461" t="s">
        <v>11</v>
      </c>
      <c r="C1461" t="s">
        <v>95</v>
      </c>
      <c r="D1461" t="s">
        <v>104</v>
      </c>
      <c r="E1461">
        <v>1438</v>
      </c>
      <c r="F1461">
        <v>49175645.149999999</v>
      </c>
    </row>
    <row r="1462" spans="1:6" x14ac:dyDescent="0.2">
      <c r="A1462" t="s">
        <v>42</v>
      </c>
      <c r="B1462" t="s">
        <v>11</v>
      </c>
      <c r="C1462" t="s">
        <v>99</v>
      </c>
      <c r="D1462" t="s">
        <v>103</v>
      </c>
      <c r="E1462">
        <v>644</v>
      </c>
      <c r="F1462">
        <v>16906472.68</v>
      </c>
    </row>
    <row r="1463" spans="1:6" x14ac:dyDescent="0.2">
      <c r="A1463" t="s">
        <v>42</v>
      </c>
      <c r="B1463" t="s">
        <v>11</v>
      </c>
      <c r="C1463" t="s">
        <v>96</v>
      </c>
      <c r="D1463" t="s">
        <v>103</v>
      </c>
      <c r="E1463">
        <v>1371</v>
      </c>
      <c r="F1463">
        <v>42203780.82</v>
      </c>
    </row>
    <row r="1464" spans="1:6" x14ac:dyDescent="0.2">
      <c r="A1464" t="s">
        <v>42</v>
      </c>
      <c r="B1464" t="s">
        <v>11</v>
      </c>
      <c r="C1464" t="s">
        <v>97</v>
      </c>
      <c r="D1464" t="s">
        <v>102</v>
      </c>
      <c r="E1464">
        <v>381</v>
      </c>
      <c r="F1464">
        <v>11022908</v>
      </c>
    </row>
    <row r="1465" spans="1:6" x14ac:dyDescent="0.2">
      <c r="A1465" t="s">
        <v>42</v>
      </c>
      <c r="B1465" t="s">
        <v>12</v>
      </c>
      <c r="C1465" t="s">
        <v>94</v>
      </c>
      <c r="D1465" t="s">
        <v>105</v>
      </c>
      <c r="E1465">
        <v>34866</v>
      </c>
      <c r="F1465">
        <v>892238269.13</v>
      </c>
    </row>
    <row r="1466" spans="1:6" x14ac:dyDescent="0.2">
      <c r="A1466" t="s">
        <v>42</v>
      </c>
      <c r="B1466" t="s">
        <v>12</v>
      </c>
      <c r="C1466" t="s">
        <v>98</v>
      </c>
      <c r="D1466" t="s">
        <v>104</v>
      </c>
      <c r="E1466">
        <v>1957</v>
      </c>
      <c r="F1466">
        <v>61244383.799999997</v>
      </c>
    </row>
    <row r="1467" spans="1:6" x14ac:dyDescent="0.2">
      <c r="A1467" t="s">
        <v>42</v>
      </c>
      <c r="B1467" t="s">
        <v>12</v>
      </c>
      <c r="C1467" t="s">
        <v>95</v>
      </c>
      <c r="D1467" t="s">
        <v>104</v>
      </c>
      <c r="E1467">
        <v>2368</v>
      </c>
      <c r="F1467">
        <v>69966634.299999997</v>
      </c>
    </row>
    <row r="1468" spans="1:6" x14ac:dyDescent="0.2">
      <c r="A1468" t="s">
        <v>42</v>
      </c>
      <c r="B1468" t="s">
        <v>12</v>
      </c>
      <c r="C1468" t="s">
        <v>99</v>
      </c>
      <c r="D1468" t="s">
        <v>103</v>
      </c>
      <c r="E1468">
        <v>159</v>
      </c>
      <c r="F1468">
        <v>4033215.8</v>
      </c>
    </row>
    <row r="1469" spans="1:6" x14ac:dyDescent="0.2">
      <c r="A1469" t="s">
        <v>42</v>
      </c>
      <c r="B1469" t="s">
        <v>12</v>
      </c>
      <c r="C1469" t="s">
        <v>96</v>
      </c>
      <c r="D1469" t="s">
        <v>103</v>
      </c>
      <c r="E1469">
        <v>3664</v>
      </c>
      <c r="F1469">
        <v>128107930.8</v>
      </c>
    </row>
    <row r="1470" spans="1:6" x14ac:dyDescent="0.2">
      <c r="A1470" t="s">
        <v>42</v>
      </c>
      <c r="B1470" t="s">
        <v>12</v>
      </c>
      <c r="C1470" t="s">
        <v>97</v>
      </c>
      <c r="D1470" t="s">
        <v>102</v>
      </c>
      <c r="E1470">
        <v>887</v>
      </c>
      <c r="F1470">
        <v>29436120</v>
      </c>
    </row>
    <row r="1471" spans="1:6" x14ac:dyDescent="0.2">
      <c r="A1471" t="s">
        <v>42</v>
      </c>
      <c r="B1471" t="s">
        <v>13</v>
      </c>
      <c r="C1471" t="s">
        <v>94</v>
      </c>
      <c r="D1471" t="s">
        <v>105</v>
      </c>
      <c r="E1471">
        <v>16570</v>
      </c>
      <c r="F1471">
        <v>408075772.52999997</v>
      </c>
    </row>
    <row r="1472" spans="1:6" x14ac:dyDescent="0.2">
      <c r="A1472" t="s">
        <v>42</v>
      </c>
      <c r="B1472" t="s">
        <v>13</v>
      </c>
      <c r="C1472" t="s">
        <v>98</v>
      </c>
      <c r="D1472" t="s">
        <v>104</v>
      </c>
      <c r="E1472">
        <v>1976</v>
      </c>
      <c r="F1472">
        <v>61679303.990000002</v>
      </c>
    </row>
    <row r="1473" spans="1:6" x14ac:dyDescent="0.2">
      <c r="A1473" t="s">
        <v>42</v>
      </c>
      <c r="B1473" t="s">
        <v>13</v>
      </c>
      <c r="C1473" t="s">
        <v>95</v>
      </c>
      <c r="D1473" t="s">
        <v>104</v>
      </c>
      <c r="E1473">
        <v>2327</v>
      </c>
      <c r="F1473">
        <v>75010618.730000004</v>
      </c>
    </row>
    <row r="1474" spans="1:6" x14ac:dyDescent="0.2">
      <c r="A1474" t="s">
        <v>42</v>
      </c>
      <c r="B1474" t="s">
        <v>13</v>
      </c>
      <c r="C1474" t="s">
        <v>99</v>
      </c>
      <c r="D1474" t="s">
        <v>103</v>
      </c>
      <c r="E1474">
        <v>2165</v>
      </c>
      <c r="F1474">
        <v>61447477.380000003</v>
      </c>
    </row>
    <row r="1475" spans="1:6" x14ac:dyDescent="0.2">
      <c r="A1475" t="s">
        <v>42</v>
      </c>
      <c r="B1475" t="s">
        <v>13</v>
      </c>
      <c r="C1475" t="s">
        <v>96</v>
      </c>
      <c r="D1475" t="s">
        <v>103</v>
      </c>
      <c r="E1475">
        <v>369</v>
      </c>
      <c r="F1475">
        <v>11382444.220000001</v>
      </c>
    </row>
    <row r="1476" spans="1:6" x14ac:dyDescent="0.2">
      <c r="A1476" t="s">
        <v>42</v>
      </c>
      <c r="B1476" t="s">
        <v>13</v>
      </c>
      <c r="C1476" t="s">
        <v>100</v>
      </c>
      <c r="D1476" t="s">
        <v>102</v>
      </c>
      <c r="E1476">
        <v>160</v>
      </c>
      <c r="F1476">
        <v>4187360</v>
      </c>
    </row>
    <row r="1477" spans="1:6" x14ac:dyDescent="0.2">
      <c r="A1477" t="s">
        <v>42</v>
      </c>
      <c r="B1477" t="s">
        <v>13</v>
      </c>
      <c r="C1477" t="s">
        <v>97</v>
      </c>
      <c r="D1477" t="s">
        <v>102</v>
      </c>
      <c r="E1477">
        <v>383</v>
      </c>
      <c r="F1477">
        <v>8488565</v>
      </c>
    </row>
    <row r="1478" spans="1:6" x14ac:dyDescent="0.2">
      <c r="A1478" t="s">
        <v>42</v>
      </c>
      <c r="B1478" t="s">
        <v>14</v>
      </c>
      <c r="C1478" t="s">
        <v>94</v>
      </c>
      <c r="D1478" t="s">
        <v>105</v>
      </c>
      <c r="E1478">
        <v>7250</v>
      </c>
      <c r="F1478">
        <v>218142719.75</v>
      </c>
    </row>
    <row r="1479" spans="1:6" x14ac:dyDescent="0.2">
      <c r="A1479" t="s">
        <v>42</v>
      </c>
      <c r="B1479" t="s">
        <v>14</v>
      </c>
      <c r="C1479" t="s">
        <v>98</v>
      </c>
      <c r="D1479" t="s">
        <v>104</v>
      </c>
      <c r="E1479">
        <v>422</v>
      </c>
      <c r="F1479">
        <v>11086146.380000001</v>
      </c>
    </row>
    <row r="1480" spans="1:6" x14ac:dyDescent="0.2">
      <c r="A1480" t="s">
        <v>42</v>
      </c>
      <c r="B1480" t="s">
        <v>14</v>
      </c>
      <c r="C1480" t="s">
        <v>95</v>
      </c>
      <c r="D1480" t="s">
        <v>104</v>
      </c>
      <c r="E1480">
        <v>764</v>
      </c>
      <c r="F1480">
        <v>23001549.390000001</v>
      </c>
    </row>
    <row r="1481" spans="1:6" x14ac:dyDescent="0.2">
      <c r="A1481" t="s">
        <v>42</v>
      </c>
      <c r="B1481" t="s">
        <v>14</v>
      </c>
      <c r="C1481" t="s">
        <v>99</v>
      </c>
      <c r="D1481" t="s">
        <v>103</v>
      </c>
      <c r="E1481">
        <v>3158</v>
      </c>
      <c r="F1481">
        <v>94685053.799999997</v>
      </c>
    </row>
    <row r="1482" spans="1:6" x14ac:dyDescent="0.2">
      <c r="A1482" t="s">
        <v>42</v>
      </c>
      <c r="B1482" t="s">
        <v>14</v>
      </c>
      <c r="C1482" t="s">
        <v>96</v>
      </c>
      <c r="D1482" t="s">
        <v>103</v>
      </c>
      <c r="E1482">
        <v>120</v>
      </c>
      <c r="F1482">
        <v>3081268.52</v>
      </c>
    </row>
    <row r="1483" spans="1:6" x14ac:dyDescent="0.2">
      <c r="A1483" t="s">
        <v>42</v>
      </c>
      <c r="B1483" t="s">
        <v>14</v>
      </c>
      <c r="C1483" t="s">
        <v>100</v>
      </c>
      <c r="D1483" t="s">
        <v>102</v>
      </c>
      <c r="E1483">
        <v>217</v>
      </c>
      <c r="F1483">
        <v>10773099</v>
      </c>
    </row>
    <row r="1484" spans="1:6" x14ac:dyDescent="0.2">
      <c r="A1484" t="s">
        <v>42</v>
      </c>
      <c r="B1484" t="s">
        <v>14</v>
      </c>
      <c r="C1484" t="s">
        <v>97</v>
      </c>
      <c r="D1484" t="s">
        <v>102</v>
      </c>
      <c r="E1484">
        <v>322</v>
      </c>
      <c r="F1484">
        <v>10837184</v>
      </c>
    </row>
    <row r="1485" spans="1:6" x14ac:dyDescent="0.2">
      <c r="A1485" t="s">
        <v>42</v>
      </c>
      <c r="B1485" t="s">
        <v>15</v>
      </c>
      <c r="C1485" t="s">
        <v>94</v>
      </c>
      <c r="D1485" t="s">
        <v>105</v>
      </c>
      <c r="E1485">
        <v>21361</v>
      </c>
      <c r="F1485">
        <v>550437085.89999998</v>
      </c>
    </row>
    <row r="1486" spans="1:6" x14ac:dyDescent="0.2">
      <c r="A1486" t="s">
        <v>42</v>
      </c>
      <c r="B1486" t="s">
        <v>15</v>
      </c>
      <c r="C1486" t="s">
        <v>98</v>
      </c>
      <c r="D1486" t="s">
        <v>104</v>
      </c>
      <c r="E1486">
        <v>640</v>
      </c>
      <c r="F1486">
        <v>18866679.940000001</v>
      </c>
    </row>
    <row r="1487" spans="1:6" x14ac:dyDescent="0.2">
      <c r="A1487" t="s">
        <v>42</v>
      </c>
      <c r="B1487" t="s">
        <v>15</v>
      </c>
      <c r="C1487" t="s">
        <v>95</v>
      </c>
      <c r="D1487" t="s">
        <v>104</v>
      </c>
      <c r="E1487">
        <v>1039</v>
      </c>
      <c r="F1487">
        <v>30716830.050000001</v>
      </c>
    </row>
    <row r="1488" spans="1:6" x14ac:dyDescent="0.2">
      <c r="A1488" t="s">
        <v>42</v>
      </c>
      <c r="B1488" t="s">
        <v>15</v>
      </c>
      <c r="C1488" t="s">
        <v>99</v>
      </c>
      <c r="D1488" t="s">
        <v>103</v>
      </c>
      <c r="E1488">
        <v>1892</v>
      </c>
      <c r="F1488">
        <v>47222568.859999999</v>
      </c>
    </row>
    <row r="1489" spans="1:6" x14ac:dyDescent="0.2">
      <c r="A1489" t="s">
        <v>42</v>
      </c>
      <c r="B1489" t="s">
        <v>15</v>
      </c>
      <c r="C1489" t="s">
        <v>96</v>
      </c>
      <c r="D1489" t="s">
        <v>103</v>
      </c>
      <c r="E1489">
        <v>1808</v>
      </c>
      <c r="F1489">
        <v>71318490.760000005</v>
      </c>
    </row>
    <row r="1490" spans="1:6" x14ac:dyDescent="0.2">
      <c r="A1490" t="s">
        <v>42</v>
      </c>
      <c r="B1490" t="s">
        <v>15</v>
      </c>
      <c r="C1490" t="s">
        <v>100</v>
      </c>
      <c r="D1490" t="s">
        <v>102</v>
      </c>
      <c r="E1490">
        <v>88</v>
      </c>
      <c r="F1490">
        <v>5859040</v>
      </c>
    </row>
    <row r="1491" spans="1:6" x14ac:dyDescent="0.2">
      <c r="A1491" t="s">
        <v>42</v>
      </c>
      <c r="B1491" t="s">
        <v>15</v>
      </c>
      <c r="C1491" t="s">
        <v>97</v>
      </c>
      <c r="D1491" t="s">
        <v>102</v>
      </c>
      <c r="E1491">
        <v>880</v>
      </c>
      <c r="F1491">
        <v>23139492</v>
      </c>
    </row>
    <row r="1492" spans="1:6" x14ac:dyDescent="0.2">
      <c r="A1492" t="s">
        <v>42</v>
      </c>
      <c r="B1492" t="s">
        <v>16</v>
      </c>
      <c r="C1492" t="s">
        <v>94</v>
      </c>
      <c r="D1492" t="s">
        <v>105</v>
      </c>
      <c r="E1492">
        <v>7215</v>
      </c>
      <c r="F1492">
        <v>188031701.05000001</v>
      </c>
    </row>
    <row r="1493" spans="1:6" x14ac:dyDescent="0.2">
      <c r="A1493" t="s">
        <v>42</v>
      </c>
      <c r="B1493" t="s">
        <v>16</v>
      </c>
      <c r="C1493" t="s">
        <v>98</v>
      </c>
      <c r="D1493" t="s">
        <v>104</v>
      </c>
      <c r="E1493">
        <v>56</v>
      </c>
      <c r="F1493">
        <v>3092825.96</v>
      </c>
    </row>
    <row r="1494" spans="1:6" x14ac:dyDescent="0.2">
      <c r="A1494" t="s">
        <v>42</v>
      </c>
      <c r="B1494" t="s">
        <v>16</v>
      </c>
      <c r="C1494" t="s">
        <v>95</v>
      </c>
      <c r="D1494" t="s">
        <v>104</v>
      </c>
      <c r="E1494">
        <v>115</v>
      </c>
      <c r="F1494">
        <v>4573380.9000000004</v>
      </c>
    </row>
    <row r="1495" spans="1:6" x14ac:dyDescent="0.2">
      <c r="A1495" t="s">
        <v>42</v>
      </c>
      <c r="B1495" t="s">
        <v>16</v>
      </c>
      <c r="C1495" t="s">
        <v>99</v>
      </c>
      <c r="D1495" t="s">
        <v>103</v>
      </c>
      <c r="E1495">
        <v>214</v>
      </c>
      <c r="F1495">
        <v>5961586.7000000002</v>
      </c>
    </row>
    <row r="1496" spans="1:6" x14ac:dyDescent="0.2">
      <c r="A1496" t="s">
        <v>42</v>
      </c>
      <c r="B1496" t="s">
        <v>16</v>
      </c>
      <c r="C1496" t="s">
        <v>96</v>
      </c>
      <c r="D1496" t="s">
        <v>103</v>
      </c>
      <c r="E1496">
        <v>631</v>
      </c>
      <c r="F1496">
        <v>18507932.02</v>
      </c>
    </row>
    <row r="1497" spans="1:6" x14ac:dyDescent="0.2">
      <c r="A1497" t="s">
        <v>42</v>
      </c>
      <c r="B1497" t="s">
        <v>16</v>
      </c>
      <c r="C1497" t="s">
        <v>100</v>
      </c>
      <c r="D1497" t="s">
        <v>102</v>
      </c>
      <c r="E1497">
        <v>343</v>
      </c>
      <c r="F1497">
        <v>11505690</v>
      </c>
    </row>
    <row r="1498" spans="1:6" x14ac:dyDescent="0.2">
      <c r="A1498" t="s">
        <v>42</v>
      </c>
      <c r="B1498" t="s">
        <v>16</v>
      </c>
      <c r="C1498" t="s">
        <v>97</v>
      </c>
      <c r="D1498" t="s">
        <v>102</v>
      </c>
      <c r="E1498">
        <v>835</v>
      </c>
      <c r="F1498">
        <v>26819588</v>
      </c>
    </row>
    <row r="1499" spans="1:6" x14ac:dyDescent="0.2">
      <c r="A1499" t="s">
        <v>42</v>
      </c>
      <c r="B1499" t="s">
        <v>17</v>
      </c>
      <c r="C1499" t="s">
        <v>94</v>
      </c>
      <c r="D1499" t="s">
        <v>105</v>
      </c>
      <c r="E1499">
        <v>11979</v>
      </c>
      <c r="F1499">
        <v>283121277.31999999</v>
      </c>
    </row>
    <row r="1500" spans="1:6" x14ac:dyDescent="0.2">
      <c r="A1500" t="s">
        <v>42</v>
      </c>
      <c r="B1500" t="s">
        <v>17</v>
      </c>
      <c r="C1500" t="s">
        <v>98</v>
      </c>
      <c r="D1500" t="s">
        <v>104</v>
      </c>
      <c r="E1500">
        <v>347</v>
      </c>
      <c r="F1500">
        <v>7691478.3499999996</v>
      </c>
    </row>
    <row r="1501" spans="1:6" x14ac:dyDescent="0.2">
      <c r="A1501" t="s">
        <v>42</v>
      </c>
      <c r="B1501" t="s">
        <v>17</v>
      </c>
      <c r="C1501" t="s">
        <v>95</v>
      </c>
      <c r="D1501" t="s">
        <v>104</v>
      </c>
      <c r="E1501">
        <v>2032</v>
      </c>
      <c r="F1501">
        <v>61125829.18</v>
      </c>
    </row>
    <row r="1502" spans="1:6" x14ac:dyDescent="0.2">
      <c r="A1502" t="s">
        <v>42</v>
      </c>
      <c r="B1502" t="s">
        <v>17</v>
      </c>
      <c r="C1502" t="s">
        <v>99</v>
      </c>
      <c r="D1502" t="s">
        <v>103</v>
      </c>
      <c r="E1502">
        <v>1930</v>
      </c>
      <c r="F1502">
        <v>45486537.799999997</v>
      </c>
    </row>
    <row r="1503" spans="1:6" x14ac:dyDescent="0.2">
      <c r="A1503" t="s">
        <v>42</v>
      </c>
      <c r="B1503" t="s">
        <v>17</v>
      </c>
      <c r="C1503" t="s">
        <v>96</v>
      </c>
      <c r="D1503" t="s">
        <v>103</v>
      </c>
      <c r="E1503">
        <v>1350</v>
      </c>
      <c r="F1503">
        <v>39620341.240000002</v>
      </c>
    </row>
    <row r="1504" spans="1:6" x14ac:dyDescent="0.2">
      <c r="A1504" t="s">
        <v>42</v>
      </c>
      <c r="B1504" t="s">
        <v>17</v>
      </c>
      <c r="C1504" t="s">
        <v>100</v>
      </c>
      <c r="D1504" t="s">
        <v>102</v>
      </c>
      <c r="E1504">
        <v>76</v>
      </c>
      <c r="F1504">
        <v>2690942</v>
      </c>
    </row>
    <row r="1505" spans="1:6" x14ac:dyDescent="0.2">
      <c r="A1505" t="s">
        <v>42</v>
      </c>
      <c r="B1505" t="s">
        <v>17</v>
      </c>
      <c r="C1505" t="s">
        <v>97</v>
      </c>
      <c r="D1505" t="s">
        <v>102</v>
      </c>
      <c r="E1505">
        <v>889</v>
      </c>
      <c r="F1505">
        <v>26460642</v>
      </c>
    </row>
    <row r="1506" spans="1:6" x14ac:dyDescent="0.2">
      <c r="A1506" t="s">
        <v>42</v>
      </c>
      <c r="B1506" t="s">
        <v>18</v>
      </c>
      <c r="C1506" t="s">
        <v>94</v>
      </c>
      <c r="D1506" t="s">
        <v>105</v>
      </c>
      <c r="E1506">
        <v>3133</v>
      </c>
      <c r="F1506">
        <v>78024791.709999993</v>
      </c>
    </row>
    <row r="1507" spans="1:6" x14ac:dyDescent="0.2">
      <c r="A1507" t="s">
        <v>42</v>
      </c>
      <c r="B1507" t="s">
        <v>18</v>
      </c>
      <c r="C1507" t="s">
        <v>98</v>
      </c>
      <c r="D1507" t="s">
        <v>104</v>
      </c>
      <c r="E1507">
        <v>322</v>
      </c>
      <c r="F1507">
        <v>8966588.6799999997</v>
      </c>
    </row>
    <row r="1508" spans="1:6" x14ac:dyDescent="0.2">
      <c r="A1508" t="s">
        <v>42</v>
      </c>
      <c r="B1508" t="s">
        <v>18</v>
      </c>
      <c r="C1508" t="s">
        <v>95</v>
      </c>
      <c r="D1508" t="s">
        <v>104</v>
      </c>
      <c r="E1508">
        <v>140</v>
      </c>
      <c r="F1508">
        <v>4833024.01</v>
      </c>
    </row>
    <row r="1509" spans="1:6" x14ac:dyDescent="0.2">
      <c r="A1509" t="s">
        <v>42</v>
      </c>
      <c r="B1509" t="s">
        <v>18</v>
      </c>
      <c r="C1509" t="s">
        <v>96</v>
      </c>
      <c r="D1509" t="s">
        <v>103</v>
      </c>
      <c r="E1509">
        <v>32</v>
      </c>
      <c r="F1509">
        <v>631680</v>
      </c>
    </row>
    <row r="1510" spans="1:6" x14ac:dyDescent="0.2">
      <c r="A1510" t="s">
        <v>42</v>
      </c>
      <c r="B1510" t="s">
        <v>18</v>
      </c>
      <c r="C1510" t="s">
        <v>97</v>
      </c>
      <c r="D1510" t="s">
        <v>102</v>
      </c>
      <c r="E1510">
        <v>440</v>
      </c>
      <c r="F1510">
        <v>11909508</v>
      </c>
    </row>
    <row r="1511" spans="1:6" x14ac:dyDescent="0.2">
      <c r="A1511" t="s">
        <v>42</v>
      </c>
      <c r="B1511" t="s">
        <v>19</v>
      </c>
      <c r="C1511" t="s">
        <v>94</v>
      </c>
      <c r="D1511" t="s">
        <v>105</v>
      </c>
      <c r="E1511">
        <v>14750</v>
      </c>
      <c r="F1511">
        <v>420624842.52999997</v>
      </c>
    </row>
    <row r="1512" spans="1:6" x14ac:dyDescent="0.2">
      <c r="A1512" t="s">
        <v>42</v>
      </c>
      <c r="B1512" t="s">
        <v>19</v>
      </c>
      <c r="C1512" t="s">
        <v>98</v>
      </c>
      <c r="D1512" t="s">
        <v>104</v>
      </c>
      <c r="E1512">
        <v>3143</v>
      </c>
      <c r="F1512">
        <v>99199286.290000007</v>
      </c>
    </row>
    <row r="1513" spans="1:6" x14ac:dyDescent="0.2">
      <c r="A1513" t="s">
        <v>42</v>
      </c>
      <c r="B1513" t="s">
        <v>19</v>
      </c>
      <c r="C1513" t="s">
        <v>95</v>
      </c>
      <c r="D1513" t="s">
        <v>104</v>
      </c>
      <c r="E1513">
        <v>2585</v>
      </c>
      <c r="F1513">
        <v>87310336.510000005</v>
      </c>
    </row>
    <row r="1514" spans="1:6" x14ac:dyDescent="0.2">
      <c r="A1514" t="s">
        <v>42</v>
      </c>
      <c r="B1514" t="s">
        <v>19</v>
      </c>
      <c r="C1514" t="s">
        <v>99</v>
      </c>
      <c r="D1514" t="s">
        <v>103</v>
      </c>
      <c r="E1514">
        <v>640</v>
      </c>
      <c r="F1514">
        <v>20626889.199999999</v>
      </c>
    </row>
    <row r="1515" spans="1:6" x14ac:dyDescent="0.2">
      <c r="A1515" t="s">
        <v>42</v>
      </c>
      <c r="B1515" t="s">
        <v>19</v>
      </c>
      <c r="C1515" t="s">
        <v>96</v>
      </c>
      <c r="D1515" t="s">
        <v>103</v>
      </c>
      <c r="E1515">
        <v>843</v>
      </c>
      <c r="F1515">
        <v>23282636.199999999</v>
      </c>
    </row>
    <row r="1516" spans="1:6" x14ac:dyDescent="0.2">
      <c r="A1516" t="s">
        <v>42</v>
      </c>
      <c r="B1516" t="s">
        <v>19</v>
      </c>
      <c r="C1516" t="s">
        <v>97</v>
      </c>
      <c r="D1516" t="s">
        <v>102</v>
      </c>
      <c r="E1516">
        <v>223</v>
      </c>
      <c r="F1516">
        <v>6888430</v>
      </c>
    </row>
    <row r="1517" spans="1:6" x14ac:dyDescent="0.2">
      <c r="A1517" t="s">
        <v>42</v>
      </c>
      <c r="B1517" t="s">
        <v>20</v>
      </c>
      <c r="C1517" t="s">
        <v>94</v>
      </c>
      <c r="D1517" t="s">
        <v>105</v>
      </c>
      <c r="E1517">
        <v>5254</v>
      </c>
      <c r="F1517">
        <v>140257933.34999999</v>
      </c>
    </row>
    <row r="1518" spans="1:6" x14ac:dyDescent="0.2">
      <c r="A1518" t="s">
        <v>42</v>
      </c>
      <c r="B1518" t="s">
        <v>20</v>
      </c>
      <c r="C1518" t="s">
        <v>98</v>
      </c>
      <c r="D1518" t="s">
        <v>104</v>
      </c>
      <c r="E1518">
        <v>624</v>
      </c>
      <c r="F1518">
        <v>17972482.449999999</v>
      </c>
    </row>
    <row r="1519" spans="1:6" x14ac:dyDescent="0.2">
      <c r="A1519" t="s">
        <v>42</v>
      </c>
      <c r="B1519" t="s">
        <v>20</v>
      </c>
      <c r="C1519" t="s">
        <v>95</v>
      </c>
      <c r="D1519" t="s">
        <v>104</v>
      </c>
      <c r="E1519">
        <v>176</v>
      </c>
      <c r="F1519">
        <v>5622039.9900000002</v>
      </c>
    </row>
    <row r="1520" spans="1:6" x14ac:dyDescent="0.2">
      <c r="A1520" t="s">
        <v>42</v>
      </c>
      <c r="B1520" t="s">
        <v>20</v>
      </c>
      <c r="C1520" t="s">
        <v>99</v>
      </c>
      <c r="D1520" t="s">
        <v>103</v>
      </c>
      <c r="E1520">
        <v>674</v>
      </c>
      <c r="F1520">
        <v>18109131.039999999</v>
      </c>
    </row>
    <row r="1521" spans="1:6" x14ac:dyDescent="0.2">
      <c r="A1521" t="s">
        <v>42</v>
      </c>
      <c r="B1521" t="s">
        <v>20</v>
      </c>
      <c r="C1521" t="s">
        <v>96</v>
      </c>
      <c r="D1521" t="s">
        <v>103</v>
      </c>
      <c r="E1521">
        <v>410</v>
      </c>
      <c r="F1521">
        <v>14680060.18</v>
      </c>
    </row>
    <row r="1522" spans="1:6" x14ac:dyDescent="0.2">
      <c r="A1522" t="s">
        <v>42</v>
      </c>
      <c r="B1522" t="s">
        <v>20</v>
      </c>
      <c r="C1522" t="s">
        <v>100</v>
      </c>
      <c r="D1522" t="s">
        <v>102</v>
      </c>
      <c r="E1522">
        <v>20</v>
      </c>
      <c r="F1522">
        <v>665800</v>
      </c>
    </row>
    <row r="1523" spans="1:6" x14ac:dyDescent="0.2">
      <c r="A1523" t="s">
        <v>42</v>
      </c>
      <c r="B1523" t="s">
        <v>20</v>
      </c>
      <c r="C1523" t="s">
        <v>97</v>
      </c>
      <c r="D1523" t="s">
        <v>102</v>
      </c>
      <c r="E1523">
        <v>309</v>
      </c>
      <c r="F1523">
        <v>9495975</v>
      </c>
    </row>
    <row r="1524" spans="1:6" x14ac:dyDescent="0.2">
      <c r="A1524" t="s">
        <v>42</v>
      </c>
      <c r="B1524" t="s">
        <v>22</v>
      </c>
      <c r="C1524" t="s">
        <v>94</v>
      </c>
      <c r="D1524" t="s">
        <v>105</v>
      </c>
      <c r="E1524">
        <v>10328</v>
      </c>
      <c r="F1524">
        <v>268931282.63999999</v>
      </c>
    </row>
    <row r="1525" spans="1:6" x14ac:dyDescent="0.2">
      <c r="A1525" t="s">
        <v>42</v>
      </c>
      <c r="B1525" t="s">
        <v>22</v>
      </c>
      <c r="C1525" t="s">
        <v>95</v>
      </c>
      <c r="D1525" t="s">
        <v>104</v>
      </c>
      <c r="E1525">
        <v>464</v>
      </c>
      <c r="F1525">
        <v>14670606.76</v>
      </c>
    </row>
    <row r="1526" spans="1:6" x14ac:dyDescent="0.2">
      <c r="A1526" t="s">
        <v>42</v>
      </c>
      <c r="B1526" t="s">
        <v>22</v>
      </c>
      <c r="C1526" t="s">
        <v>99</v>
      </c>
      <c r="D1526" t="s">
        <v>103</v>
      </c>
      <c r="E1526">
        <v>1112</v>
      </c>
      <c r="F1526">
        <v>29467113.440000001</v>
      </c>
    </row>
    <row r="1527" spans="1:6" x14ac:dyDescent="0.2">
      <c r="A1527" t="s">
        <v>42</v>
      </c>
      <c r="B1527" t="s">
        <v>22</v>
      </c>
      <c r="C1527" t="s">
        <v>96</v>
      </c>
      <c r="D1527" t="s">
        <v>103</v>
      </c>
      <c r="E1527">
        <v>1039</v>
      </c>
      <c r="F1527">
        <v>34534592.759999998</v>
      </c>
    </row>
    <row r="1528" spans="1:6" x14ac:dyDescent="0.2">
      <c r="A1528" t="s">
        <v>42</v>
      </c>
      <c r="B1528" t="s">
        <v>22</v>
      </c>
      <c r="C1528" t="s">
        <v>100</v>
      </c>
      <c r="D1528" t="s">
        <v>102</v>
      </c>
      <c r="E1528">
        <v>288</v>
      </c>
      <c r="F1528">
        <v>8378784</v>
      </c>
    </row>
    <row r="1529" spans="1:6" x14ac:dyDescent="0.2">
      <c r="A1529" t="s">
        <v>42</v>
      </c>
      <c r="B1529" t="s">
        <v>22</v>
      </c>
      <c r="C1529" t="s">
        <v>97</v>
      </c>
      <c r="D1529" t="s">
        <v>102</v>
      </c>
      <c r="E1529">
        <v>500</v>
      </c>
      <c r="F1529">
        <v>14300008</v>
      </c>
    </row>
    <row r="1530" spans="1:6" x14ac:dyDescent="0.2">
      <c r="A1530" t="s">
        <v>42</v>
      </c>
      <c r="B1530" t="s">
        <v>23</v>
      </c>
      <c r="C1530" t="s">
        <v>94</v>
      </c>
      <c r="D1530" t="s">
        <v>105</v>
      </c>
      <c r="E1530">
        <v>16364</v>
      </c>
      <c r="F1530">
        <v>429072891.20999998</v>
      </c>
    </row>
    <row r="1531" spans="1:6" x14ac:dyDescent="0.2">
      <c r="A1531" t="s">
        <v>42</v>
      </c>
      <c r="B1531" t="s">
        <v>23</v>
      </c>
      <c r="C1531" t="s">
        <v>98</v>
      </c>
      <c r="D1531" t="s">
        <v>104</v>
      </c>
      <c r="E1531">
        <v>185</v>
      </c>
      <c r="F1531">
        <v>4966095.17</v>
      </c>
    </row>
    <row r="1532" spans="1:6" x14ac:dyDescent="0.2">
      <c r="A1532" t="s">
        <v>42</v>
      </c>
      <c r="B1532" t="s">
        <v>23</v>
      </c>
      <c r="C1532" t="s">
        <v>95</v>
      </c>
      <c r="D1532" t="s">
        <v>104</v>
      </c>
      <c r="E1532">
        <v>214</v>
      </c>
      <c r="F1532">
        <v>6287673.71</v>
      </c>
    </row>
    <row r="1533" spans="1:6" x14ac:dyDescent="0.2">
      <c r="A1533" t="s">
        <v>42</v>
      </c>
      <c r="B1533" t="s">
        <v>23</v>
      </c>
      <c r="C1533" t="s">
        <v>99</v>
      </c>
      <c r="D1533" t="s">
        <v>103</v>
      </c>
      <c r="E1533">
        <v>1422</v>
      </c>
      <c r="F1533">
        <v>39099288.840000004</v>
      </c>
    </row>
    <row r="1534" spans="1:6" x14ac:dyDescent="0.2">
      <c r="A1534" t="s">
        <v>42</v>
      </c>
      <c r="B1534" t="s">
        <v>23</v>
      </c>
      <c r="C1534" t="s">
        <v>96</v>
      </c>
      <c r="D1534" t="s">
        <v>103</v>
      </c>
      <c r="E1534">
        <v>1793</v>
      </c>
      <c r="F1534">
        <v>54856532.689999998</v>
      </c>
    </row>
    <row r="1535" spans="1:6" x14ac:dyDescent="0.2">
      <c r="A1535" t="s">
        <v>42</v>
      </c>
      <c r="B1535" t="s">
        <v>23</v>
      </c>
      <c r="C1535" t="s">
        <v>97</v>
      </c>
      <c r="D1535" t="s">
        <v>102</v>
      </c>
      <c r="E1535">
        <v>722</v>
      </c>
      <c r="F1535">
        <v>19451341</v>
      </c>
    </row>
    <row r="1536" spans="1:6" x14ac:dyDescent="0.2">
      <c r="A1536" t="s">
        <v>42</v>
      </c>
      <c r="B1536" t="s">
        <v>25</v>
      </c>
      <c r="C1536" t="s">
        <v>94</v>
      </c>
      <c r="D1536" t="s">
        <v>105</v>
      </c>
      <c r="E1536">
        <v>62817</v>
      </c>
      <c r="F1536">
        <v>1436510781.8399999</v>
      </c>
    </row>
    <row r="1537" spans="1:6" x14ac:dyDescent="0.2">
      <c r="A1537" t="s">
        <v>42</v>
      </c>
      <c r="B1537" t="s">
        <v>25</v>
      </c>
      <c r="C1537" t="s">
        <v>98</v>
      </c>
      <c r="D1537" t="s">
        <v>104</v>
      </c>
      <c r="E1537">
        <v>1942</v>
      </c>
      <c r="F1537">
        <v>54571997.020000003</v>
      </c>
    </row>
    <row r="1538" spans="1:6" x14ac:dyDescent="0.2">
      <c r="A1538" t="s">
        <v>42</v>
      </c>
      <c r="B1538" t="s">
        <v>25</v>
      </c>
      <c r="C1538" t="s">
        <v>95</v>
      </c>
      <c r="D1538" t="s">
        <v>104</v>
      </c>
      <c r="E1538">
        <v>2098</v>
      </c>
      <c r="F1538">
        <v>60141702.460000001</v>
      </c>
    </row>
    <row r="1539" spans="1:6" x14ac:dyDescent="0.2">
      <c r="A1539" t="s">
        <v>42</v>
      </c>
      <c r="B1539" t="s">
        <v>25</v>
      </c>
      <c r="C1539" t="s">
        <v>99</v>
      </c>
      <c r="D1539" t="s">
        <v>103</v>
      </c>
      <c r="E1539">
        <v>4264</v>
      </c>
      <c r="F1539">
        <v>110348768.31999999</v>
      </c>
    </row>
    <row r="1540" spans="1:6" x14ac:dyDescent="0.2">
      <c r="A1540" t="s">
        <v>42</v>
      </c>
      <c r="B1540" t="s">
        <v>25</v>
      </c>
      <c r="C1540" t="s">
        <v>96</v>
      </c>
      <c r="D1540" t="s">
        <v>103</v>
      </c>
      <c r="E1540">
        <v>8327</v>
      </c>
      <c r="F1540">
        <v>250787152.22999999</v>
      </c>
    </row>
    <row r="1541" spans="1:6" x14ac:dyDescent="0.2">
      <c r="A1541" t="s">
        <v>42</v>
      </c>
      <c r="B1541" t="s">
        <v>25</v>
      </c>
      <c r="C1541" t="s">
        <v>100</v>
      </c>
      <c r="D1541" t="s">
        <v>102</v>
      </c>
      <c r="E1541">
        <v>360</v>
      </c>
      <c r="F1541">
        <v>11178576</v>
      </c>
    </row>
    <row r="1542" spans="1:6" x14ac:dyDescent="0.2">
      <c r="A1542" t="s">
        <v>42</v>
      </c>
      <c r="B1542" t="s">
        <v>25</v>
      </c>
      <c r="C1542" t="s">
        <v>97</v>
      </c>
      <c r="D1542" t="s">
        <v>102</v>
      </c>
      <c r="E1542">
        <v>2140</v>
      </c>
      <c r="F1542">
        <v>54646453</v>
      </c>
    </row>
    <row r="1543" spans="1:6" x14ac:dyDescent="0.2">
      <c r="A1543" t="s">
        <v>42</v>
      </c>
      <c r="B1543" t="s">
        <v>32</v>
      </c>
      <c r="C1543" t="s">
        <v>94</v>
      </c>
      <c r="D1543" t="s">
        <v>105</v>
      </c>
      <c r="E1543">
        <v>2762</v>
      </c>
      <c r="F1543">
        <v>73294059.150000006</v>
      </c>
    </row>
    <row r="1544" spans="1:6" x14ac:dyDescent="0.2">
      <c r="A1544" t="s">
        <v>42</v>
      </c>
      <c r="B1544" t="s">
        <v>32</v>
      </c>
      <c r="C1544" t="s">
        <v>99</v>
      </c>
      <c r="D1544" t="s">
        <v>103</v>
      </c>
      <c r="E1544">
        <v>64</v>
      </c>
      <c r="F1544">
        <v>1559051.52</v>
      </c>
    </row>
    <row r="1545" spans="1:6" x14ac:dyDescent="0.2">
      <c r="A1545" t="s">
        <v>42</v>
      </c>
      <c r="B1545" t="s">
        <v>32</v>
      </c>
      <c r="C1545" t="s">
        <v>96</v>
      </c>
      <c r="D1545" t="s">
        <v>103</v>
      </c>
      <c r="E1545">
        <v>304</v>
      </c>
      <c r="F1545">
        <v>9124942.4399999995</v>
      </c>
    </row>
    <row r="1546" spans="1:6" x14ac:dyDescent="0.2">
      <c r="A1546" t="s">
        <v>42</v>
      </c>
      <c r="B1546" t="s">
        <v>32</v>
      </c>
      <c r="C1546" t="s">
        <v>97</v>
      </c>
      <c r="D1546" t="s">
        <v>102</v>
      </c>
      <c r="E1546">
        <v>160</v>
      </c>
      <c r="F1546">
        <v>4070704</v>
      </c>
    </row>
    <row r="1547" spans="1:6" x14ac:dyDescent="0.2">
      <c r="A1547" t="s">
        <v>43</v>
      </c>
      <c r="B1547" t="s">
        <v>3</v>
      </c>
      <c r="C1547" t="s">
        <v>94</v>
      </c>
      <c r="D1547" t="s">
        <v>105</v>
      </c>
      <c r="E1547">
        <v>28171</v>
      </c>
      <c r="F1547">
        <v>744559934.97000003</v>
      </c>
    </row>
    <row r="1548" spans="1:6" x14ac:dyDescent="0.2">
      <c r="A1548" t="s">
        <v>43</v>
      </c>
      <c r="B1548" t="s">
        <v>3</v>
      </c>
      <c r="C1548" t="s">
        <v>98</v>
      </c>
      <c r="D1548" t="s">
        <v>104</v>
      </c>
      <c r="E1548">
        <v>569</v>
      </c>
      <c r="F1548">
        <v>21359129.460000001</v>
      </c>
    </row>
    <row r="1549" spans="1:6" x14ac:dyDescent="0.2">
      <c r="A1549" t="s">
        <v>43</v>
      </c>
      <c r="B1549" t="s">
        <v>3</v>
      </c>
      <c r="C1549" t="s">
        <v>95</v>
      </c>
      <c r="D1549" t="s">
        <v>104</v>
      </c>
      <c r="E1549">
        <v>544</v>
      </c>
      <c r="F1549">
        <v>16787000.170000002</v>
      </c>
    </row>
    <row r="1550" spans="1:6" x14ac:dyDescent="0.2">
      <c r="A1550" t="s">
        <v>43</v>
      </c>
      <c r="B1550" t="s">
        <v>3</v>
      </c>
      <c r="C1550" t="s">
        <v>99</v>
      </c>
      <c r="D1550" t="s">
        <v>103</v>
      </c>
      <c r="E1550">
        <v>3218</v>
      </c>
      <c r="F1550">
        <v>97691493.599999994</v>
      </c>
    </row>
    <row r="1551" spans="1:6" x14ac:dyDescent="0.2">
      <c r="A1551" t="s">
        <v>43</v>
      </c>
      <c r="B1551" t="s">
        <v>3</v>
      </c>
      <c r="C1551" t="s">
        <v>96</v>
      </c>
      <c r="D1551" t="s">
        <v>103</v>
      </c>
      <c r="E1551">
        <v>364</v>
      </c>
      <c r="F1551">
        <v>12032314.380000001</v>
      </c>
    </row>
    <row r="1552" spans="1:6" x14ac:dyDescent="0.2">
      <c r="A1552" t="s">
        <v>43</v>
      </c>
      <c r="B1552" t="s">
        <v>3</v>
      </c>
      <c r="C1552" t="s">
        <v>100</v>
      </c>
      <c r="D1552" t="s">
        <v>102</v>
      </c>
      <c r="E1552">
        <v>260</v>
      </c>
      <c r="F1552">
        <v>8296276</v>
      </c>
    </row>
    <row r="1553" spans="1:6" x14ac:dyDescent="0.2">
      <c r="A1553" t="s">
        <v>43</v>
      </c>
      <c r="B1553" t="s">
        <v>3</v>
      </c>
      <c r="C1553" t="s">
        <v>97</v>
      </c>
      <c r="D1553" t="s">
        <v>102</v>
      </c>
      <c r="E1553">
        <v>227</v>
      </c>
      <c r="F1553">
        <v>6526970</v>
      </c>
    </row>
    <row r="1554" spans="1:6" x14ac:dyDescent="0.2">
      <c r="A1554" t="s">
        <v>43</v>
      </c>
      <c r="B1554" t="s">
        <v>4</v>
      </c>
      <c r="C1554" t="s">
        <v>94</v>
      </c>
      <c r="D1554" t="s">
        <v>105</v>
      </c>
      <c r="E1554">
        <v>36062</v>
      </c>
      <c r="F1554">
        <v>874749502.39999998</v>
      </c>
    </row>
    <row r="1555" spans="1:6" x14ac:dyDescent="0.2">
      <c r="A1555" t="s">
        <v>43</v>
      </c>
      <c r="B1555" t="s">
        <v>4</v>
      </c>
      <c r="C1555" t="s">
        <v>98</v>
      </c>
      <c r="D1555" t="s">
        <v>104</v>
      </c>
      <c r="E1555">
        <v>1312</v>
      </c>
      <c r="F1555">
        <v>36230463.469999999</v>
      </c>
    </row>
    <row r="1556" spans="1:6" x14ac:dyDescent="0.2">
      <c r="A1556" t="s">
        <v>43</v>
      </c>
      <c r="B1556" t="s">
        <v>4</v>
      </c>
      <c r="C1556" t="s">
        <v>95</v>
      </c>
      <c r="D1556" t="s">
        <v>104</v>
      </c>
      <c r="E1556">
        <v>2050</v>
      </c>
      <c r="F1556">
        <v>62943952.490000002</v>
      </c>
    </row>
    <row r="1557" spans="1:6" x14ac:dyDescent="0.2">
      <c r="A1557" t="s">
        <v>43</v>
      </c>
      <c r="B1557" t="s">
        <v>4</v>
      </c>
      <c r="C1557" t="s">
        <v>99</v>
      </c>
      <c r="D1557" t="s">
        <v>103</v>
      </c>
      <c r="E1557">
        <v>109</v>
      </c>
      <c r="F1557">
        <v>3683444.36</v>
      </c>
    </row>
    <row r="1558" spans="1:6" x14ac:dyDescent="0.2">
      <c r="A1558" t="s">
        <v>43</v>
      </c>
      <c r="B1558" t="s">
        <v>4</v>
      </c>
      <c r="C1558" t="s">
        <v>96</v>
      </c>
      <c r="D1558" t="s">
        <v>103</v>
      </c>
      <c r="E1558">
        <v>2636</v>
      </c>
      <c r="F1558">
        <v>104859273.14</v>
      </c>
    </row>
    <row r="1559" spans="1:6" x14ac:dyDescent="0.2">
      <c r="A1559" t="s">
        <v>43</v>
      </c>
      <c r="B1559" t="s">
        <v>4</v>
      </c>
      <c r="C1559" t="s">
        <v>100</v>
      </c>
      <c r="D1559" t="s">
        <v>102</v>
      </c>
      <c r="E1559">
        <v>109</v>
      </c>
      <c r="F1559">
        <v>3110547</v>
      </c>
    </row>
    <row r="1560" spans="1:6" x14ac:dyDescent="0.2">
      <c r="A1560" t="s">
        <v>43</v>
      </c>
      <c r="B1560" t="s">
        <v>4</v>
      </c>
      <c r="C1560" t="s">
        <v>97</v>
      </c>
      <c r="D1560" t="s">
        <v>102</v>
      </c>
      <c r="E1560">
        <v>1217</v>
      </c>
      <c r="F1560">
        <v>33020771</v>
      </c>
    </row>
    <row r="1561" spans="1:6" x14ac:dyDescent="0.2">
      <c r="A1561" t="s">
        <v>43</v>
      </c>
      <c r="B1561" t="s">
        <v>5</v>
      </c>
      <c r="C1561" t="s">
        <v>94</v>
      </c>
      <c r="D1561" t="s">
        <v>105</v>
      </c>
      <c r="E1561">
        <v>16601</v>
      </c>
      <c r="F1561">
        <v>487958582.88</v>
      </c>
    </row>
    <row r="1562" spans="1:6" x14ac:dyDescent="0.2">
      <c r="A1562" t="s">
        <v>43</v>
      </c>
      <c r="B1562" t="s">
        <v>5</v>
      </c>
      <c r="C1562" t="s">
        <v>98</v>
      </c>
      <c r="D1562" t="s">
        <v>104</v>
      </c>
      <c r="E1562">
        <v>312</v>
      </c>
      <c r="F1562">
        <v>7411454.2699999996</v>
      </c>
    </row>
    <row r="1563" spans="1:6" x14ac:dyDescent="0.2">
      <c r="A1563" t="s">
        <v>43</v>
      </c>
      <c r="B1563" t="s">
        <v>5</v>
      </c>
      <c r="C1563" t="s">
        <v>95</v>
      </c>
      <c r="D1563" t="s">
        <v>104</v>
      </c>
      <c r="E1563">
        <v>1149</v>
      </c>
      <c r="F1563">
        <v>43558118.030000001</v>
      </c>
    </row>
    <row r="1564" spans="1:6" x14ac:dyDescent="0.2">
      <c r="A1564" t="s">
        <v>43</v>
      </c>
      <c r="B1564" t="s">
        <v>5</v>
      </c>
      <c r="C1564" t="s">
        <v>99</v>
      </c>
      <c r="D1564" t="s">
        <v>103</v>
      </c>
      <c r="E1564">
        <v>1070</v>
      </c>
      <c r="F1564">
        <v>32741951.800000001</v>
      </c>
    </row>
    <row r="1565" spans="1:6" x14ac:dyDescent="0.2">
      <c r="A1565" t="s">
        <v>43</v>
      </c>
      <c r="B1565" t="s">
        <v>5</v>
      </c>
      <c r="C1565" t="s">
        <v>96</v>
      </c>
      <c r="D1565" t="s">
        <v>103</v>
      </c>
      <c r="E1565">
        <v>1793</v>
      </c>
      <c r="F1565">
        <v>56122869.619999997</v>
      </c>
    </row>
    <row r="1566" spans="1:6" x14ac:dyDescent="0.2">
      <c r="A1566" t="s">
        <v>43</v>
      </c>
      <c r="B1566" t="s">
        <v>5</v>
      </c>
      <c r="C1566" t="s">
        <v>97</v>
      </c>
      <c r="D1566" t="s">
        <v>102</v>
      </c>
      <c r="E1566">
        <v>420</v>
      </c>
      <c r="F1566">
        <v>12991220</v>
      </c>
    </row>
    <row r="1567" spans="1:6" x14ac:dyDescent="0.2">
      <c r="A1567" t="s">
        <v>43</v>
      </c>
      <c r="B1567" t="s">
        <v>6</v>
      </c>
      <c r="C1567" t="s">
        <v>94</v>
      </c>
      <c r="D1567" t="s">
        <v>105</v>
      </c>
      <c r="E1567">
        <v>20647</v>
      </c>
      <c r="F1567">
        <v>598977522.13999999</v>
      </c>
    </row>
    <row r="1568" spans="1:6" x14ac:dyDescent="0.2">
      <c r="A1568" t="s">
        <v>43</v>
      </c>
      <c r="B1568" t="s">
        <v>6</v>
      </c>
      <c r="C1568" t="s">
        <v>98</v>
      </c>
      <c r="D1568" t="s">
        <v>104</v>
      </c>
      <c r="E1568">
        <v>1715</v>
      </c>
      <c r="F1568">
        <v>52829306.710000001</v>
      </c>
    </row>
    <row r="1569" spans="1:6" x14ac:dyDescent="0.2">
      <c r="A1569" t="s">
        <v>43</v>
      </c>
      <c r="B1569" t="s">
        <v>6</v>
      </c>
      <c r="C1569" t="s">
        <v>95</v>
      </c>
      <c r="D1569" t="s">
        <v>104</v>
      </c>
      <c r="E1569">
        <v>1968</v>
      </c>
      <c r="F1569">
        <v>61945417.670000002</v>
      </c>
    </row>
    <row r="1570" spans="1:6" x14ac:dyDescent="0.2">
      <c r="A1570" t="s">
        <v>43</v>
      </c>
      <c r="B1570" t="s">
        <v>6</v>
      </c>
      <c r="C1570" t="s">
        <v>99</v>
      </c>
      <c r="D1570" t="s">
        <v>103</v>
      </c>
      <c r="E1570">
        <v>96</v>
      </c>
      <c r="F1570">
        <v>2413059</v>
      </c>
    </row>
    <row r="1571" spans="1:6" x14ac:dyDescent="0.2">
      <c r="A1571" t="s">
        <v>43</v>
      </c>
      <c r="B1571" t="s">
        <v>6</v>
      </c>
      <c r="C1571" t="s">
        <v>96</v>
      </c>
      <c r="D1571" t="s">
        <v>103</v>
      </c>
      <c r="E1571">
        <v>819</v>
      </c>
      <c r="F1571">
        <v>21507910.739999998</v>
      </c>
    </row>
    <row r="1572" spans="1:6" x14ac:dyDescent="0.2">
      <c r="A1572" t="s">
        <v>43</v>
      </c>
      <c r="B1572" t="s">
        <v>6</v>
      </c>
      <c r="C1572" t="s">
        <v>97</v>
      </c>
      <c r="D1572" t="s">
        <v>102</v>
      </c>
      <c r="E1572">
        <v>242</v>
      </c>
      <c r="F1572">
        <v>7150910</v>
      </c>
    </row>
    <row r="1573" spans="1:6" x14ac:dyDescent="0.2">
      <c r="A1573" t="s">
        <v>43</v>
      </c>
      <c r="B1573" t="s">
        <v>7</v>
      </c>
      <c r="C1573" t="s">
        <v>94</v>
      </c>
      <c r="D1573" t="s">
        <v>105</v>
      </c>
      <c r="E1573">
        <v>18586</v>
      </c>
      <c r="F1573">
        <v>503455134.42000002</v>
      </c>
    </row>
    <row r="1574" spans="1:6" x14ac:dyDescent="0.2">
      <c r="A1574" t="s">
        <v>43</v>
      </c>
      <c r="B1574" t="s">
        <v>7</v>
      </c>
      <c r="C1574" t="s">
        <v>98</v>
      </c>
      <c r="D1574" t="s">
        <v>104</v>
      </c>
      <c r="E1574">
        <v>991</v>
      </c>
      <c r="F1574">
        <v>34388143.579999998</v>
      </c>
    </row>
    <row r="1575" spans="1:6" x14ac:dyDescent="0.2">
      <c r="A1575" t="s">
        <v>43</v>
      </c>
      <c r="B1575" t="s">
        <v>7</v>
      </c>
      <c r="C1575" t="s">
        <v>95</v>
      </c>
      <c r="D1575" t="s">
        <v>104</v>
      </c>
      <c r="E1575">
        <v>464</v>
      </c>
      <c r="F1575">
        <v>15324847.02</v>
      </c>
    </row>
    <row r="1576" spans="1:6" x14ac:dyDescent="0.2">
      <c r="A1576" t="s">
        <v>43</v>
      </c>
      <c r="B1576" t="s">
        <v>7</v>
      </c>
      <c r="C1576" t="s">
        <v>99</v>
      </c>
      <c r="D1576" t="s">
        <v>103</v>
      </c>
      <c r="E1576">
        <v>1678</v>
      </c>
      <c r="F1576">
        <v>44554056.960000001</v>
      </c>
    </row>
    <row r="1577" spans="1:6" x14ac:dyDescent="0.2">
      <c r="A1577" t="s">
        <v>43</v>
      </c>
      <c r="B1577" t="s">
        <v>7</v>
      </c>
      <c r="C1577" t="s">
        <v>96</v>
      </c>
      <c r="D1577" t="s">
        <v>103</v>
      </c>
      <c r="E1577">
        <v>424</v>
      </c>
      <c r="F1577">
        <v>13356922.640000001</v>
      </c>
    </row>
    <row r="1578" spans="1:6" x14ac:dyDescent="0.2">
      <c r="A1578" t="s">
        <v>43</v>
      </c>
      <c r="B1578" t="s">
        <v>7</v>
      </c>
      <c r="C1578" t="s">
        <v>100</v>
      </c>
      <c r="D1578" t="s">
        <v>102</v>
      </c>
      <c r="E1578">
        <v>170</v>
      </c>
      <c r="F1578">
        <v>3824150</v>
      </c>
    </row>
    <row r="1579" spans="1:6" x14ac:dyDescent="0.2">
      <c r="A1579" t="s">
        <v>43</v>
      </c>
      <c r="B1579" t="s">
        <v>7</v>
      </c>
      <c r="C1579" t="s">
        <v>97</v>
      </c>
      <c r="D1579" t="s">
        <v>102</v>
      </c>
      <c r="E1579">
        <v>772</v>
      </c>
      <c r="F1579">
        <v>20721616</v>
      </c>
    </row>
    <row r="1580" spans="1:6" x14ac:dyDescent="0.2">
      <c r="A1580" t="s">
        <v>43</v>
      </c>
      <c r="B1580" t="s">
        <v>8</v>
      </c>
      <c r="C1580" t="s">
        <v>94</v>
      </c>
      <c r="D1580" t="s">
        <v>105</v>
      </c>
      <c r="E1580">
        <v>8366</v>
      </c>
      <c r="F1580">
        <v>225102265.43000001</v>
      </c>
    </row>
    <row r="1581" spans="1:6" x14ac:dyDescent="0.2">
      <c r="A1581" t="s">
        <v>43</v>
      </c>
      <c r="B1581" t="s">
        <v>8</v>
      </c>
      <c r="C1581" t="s">
        <v>98</v>
      </c>
      <c r="D1581" t="s">
        <v>104</v>
      </c>
      <c r="E1581">
        <v>96</v>
      </c>
      <c r="F1581">
        <v>2716599.6</v>
      </c>
    </row>
    <row r="1582" spans="1:6" x14ac:dyDescent="0.2">
      <c r="A1582" t="s">
        <v>43</v>
      </c>
      <c r="B1582" t="s">
        <v>8</v>
      </c>
      <c r="C1582" t="s">
        <v>95</v>
      </c>
      <c r="D1582" t="s">
        <v>104</v>
      </c>
      <c r="E1582">
        <v>461</v>
      </c>
      <c r="F1582">
        <v>16448688.74</v>
      </c>
    </row>
    <row r="1583" spans="1:6" x14ac:dyDescent="0.2">
      <c r="A1583" t="s">
        <v>43</v>
      </c>
      <c r="B1583" t="s">
        <v>8</v>
      </c>
      <c r="C1583" t="s">
        <v>96</v>
      </c>
      <c r="D1583" t="s">
        <v>103</v>
      </c>
      <c r="E1583">
        <v>1264</v>
      </c>
      <c r="F1583">
        <v>40862735.979999997</v>
      </c>
    </row>
    <row r="1584" spans="1:6" x14ac:dyDescent="0.2">
      <c r="A1584" t="s">
        <v>43</v>
      </c>
      <c r="B1584" t="s">
        <v>8</v>
      </c>
      <c r="C1584" t="s">
        <v>97</v>
      </c>
      <c r="D1584" t="s">
        <v>102</v>
      </c>
      <c r="E1584">
        <v>176</v>
      </c>
      <c r="F1584">
        <v>5257776</v>
      </c>
    </row>
    <row r="1585" spans="1:6" x14ac:dyDescent="0.2">
      <c r="A1585" t="s">
        <v>43</v>
      </c>
      <c r="B1585" t="s">
        <v>9</v>
      </c>
      <c r="C1585" t="s">
        <v>94</v>
      </c>
      <c r="D1585" t="s">
        <v>105</v>
      </c>
      <c r="E1585">
        <v>2388</v>
      </c>
      <c r="F1585">
        <v>59558938.310000002</v>
      </c>
    </row>
    <row r="1586" spans="1:6" x14ac:dyDescent="0.2">
      <c r="A1586" t="s">
        <v>43</v>
      </c>
      <c r="B1586" t="s">
        <v>9</v>
      </c>
      <c r="C1586" t="s">
        <v>98</v>
      </c>
      <c r="D1586" t="s">
        <v>104</v>
      </c>
      <c r="E1586">
        <v>480</v>
      </c>
      <c r="F1586">
        <v>17962047.809999999</v>
      </c>
    </row>
    <row r="1587" spans="1:6" x14ac:dyDescent="0.2">
      <c r="A1587" t="s">
        <v>43</v>
      </c>
      <c r="B1587" t="s">
        <v>9</v>
      </c>
      <c r="C1587" t="s">
        <v>95</v>
      </c>
      <c r="D1587" t="s">
        <v>104</v>
      </c>
      <c r="E1587">
        <v>160</v>
      </c>
      <c r="F1587">
        <v>5538345.9500000002</v>
      </c>
    </row>
    <row r="1588" spans="1:6" x14ac:dyDescent="0.2">
      <c r="A1588" t="s">
        <v>43</v>
      </c>
      <c r="B1588" t="s">
        <v>9</v>
      </c>
      <c r="C1588" t="s">
        <v>99</v>
      </c>
      <c r="D1588" t="s">
        <v>103</v>
      </c>
      <c r="E1588">
        <v>64</v>
      </c>
      <c r="F1588">
        <v>1403008</v>
      </c>
    </row>
    <row r="1589" spans="1:6" x14ac:dyDescent="0.2">
      <c r="A1589" t="s">
        <v>43</v>
      </c>
      <c r="B1589" t="s">
        <v>10</v>
      </c>
      <c r="C1589" t="s">
        <v>94</v>
      </c>
      <c r="D1589" t="s">
        <v>105</v>
      </c>
      <c r="E1589">
        <v>13024</v>
      </c>
      <c r="F1589">
        <v>346954150.38</v>
      </c>
    </row>
    <row r="1590" spans="1:6" x14ac:dyDescent="0.2">
      <c r="A1590" t="s">
        <v>43</v>
      </c>
      <c r="B1590" t="s">
        <v>10</v>
      </c>
      <c r="C1590" t="s">
        <v>98</v>
      </c>
      <c r="D1590" t="s">
        <v>104</v>
      </c>
      <c r="E1590">
        <v>600</v>
      </c>
      <c r="F1590">
        <v>20595284.579999998</v>
      </c>
    </row>
    <row r="1591" spans="1:6" x14ac:dyDescent="0.2">
      <c r="A1591" t="s">
        <v>43</v>
      </c>
      <c r="B1591" t="s">
        <v>10</v>
      </c>
      <c r="C1591" t="s">
        <v>95</v>
      </c>
      <c r="D1591" t="s">
        <v>104</v>
      </c>
      <c r="E1591">
        <v>40</v>
      </c>
      <c r="F1591">
        <v>1209931.6299999999</v>
      </c>
    </row>
    <row r="1592" spans="1:6" x14ac:dyDescent="0.2">
      <c r="A1592" t="s">
        <v>43</v>
      </c>
      <c r="B1592" t="s">
        <v>10</v>
      </c>
      <c r="C1592" t="s">
        <v>99</v>
      </c>
      <c r="D1592" t="s">
        <v>103</v>
      </c>
      <c r="E1592">
        <v>254</v>
      </c>
      <c r="F1592">
        <v>6295293.3200000003</v>
      </c>
    </row>
    <row r="1593" spans="1:6" x14ac:dyDescent="0.2">
      <c r="A1593" t="s">
        <v>43</v>
      </c>
      <c r="B1593" t="s">
        <v>10</v>
      </c>
      <c r="C1593" t="s">
        <v>96</v>
      </c>
      <c r="D1593" t="s">
        <v>103</v>
      </c>
      <c r="E1593">
        <v>2717</v>
      </c>
      <c r="F1593">
        <v>89074546.379999995</v>
      </c>
    </row>
    <row r="1594" spans="1:6" x14ac:dyDescent="0.2">
      <c r="A1594" t="s">
        <v>43</v>
      </c>
      <c r="B1594" t="s">
        <v>10</v>
      </c>
      <c r="C1594" t="s">
        <v>97</v>
      </c>
      <c r="D1594" t="s">
        <v>102</v>
      </c>
      <c r="E1594">
        <v>720</v>
      </c>
      <c r="F1594">
        <v>22061776</v>
      </c>
    </row>
    <row r="1595" spans="1:6" x14ac:dyDescent="0.2">
      <c r="A1595" t="s">
        <v>43</v>
      </c>
      <c r="B1595" t="s">
        <v>11</v>
      </c>
      <c r="C1595" t="s">
        <v>94</v>
      </c>
      <c r="D1595" t="s">
        <v>105</v>
      </c>
      <c r="E1595">
        <v>44044</v>
      </c>
      <c r="F1595">
        <v>1273916912.8299999</v>
      </c>
    </row>
    <row r="1596" spans="1:6" x14ac:dyDescent="0.2">
      <c r="A1596" t="s">
        <v>43</v>
      </c>
      <c r="B1596" t="s">
        <v>11</v>
      </c>
      <c r="C1596" t="s">
        <v>98</v>
      </c>
      <c r="D1596" t="s">
        <v>104</v>
      </c>
      <c r="E1596">
        <v>1067</v>
      </c>
      <c r="F1596">
        <v>36467335.780000001</v>
      </c>
    </row>
    <row r="1597" spans="1:6" x14ac:dyDescent="0.2">
      <c r="A1597" t="s">
        <v>43</v>
      </c>
      <c r="B1597" t="s">
        <v>11</v>
      </c>
      <c r="C1597" t="s">
        <v>95</v>
      </c>
      <c r="D1597" t="s">
        <v>104</v>
      </c>
      <c r="E1597">
        <v>1341</v>
      </c>
      <c r="F1597">
        <v>44022508.119999997</v>
      </c>
    </row>
    <row r="1598" spans="1:6" x14ac:dyDescent="0.2">
      <c r="A1598" t="s">
        <v>43</v>
      </c>
      <c r="B1598" t="s">
        <v>11</v>
      </c>
      <c r="C1598" t="s">
        <v>99</v>
      </c>
      <c r="D1598" t="s">
        <v>103</v>
      </c>
      <c r="E1598">
        <v>1411</v>
      </c>
      <c r="F1598">
        <v>37328717.240000002</v>
      </c>
    </row>
    <row r="1599" spans="1:6" x14ac:dyDescent="0.2">
      <c r="A1599" t="s">
        <v>43</v>
      </c>
      <c r="B1599" t="s">
        <v>11</v>
      </c>
      <c r="C1599" t="s">
        <v>96</v>
      </c>
      <c r="D1599" t="s">
        <v>103</v>
      </c>
      <c r="E1599">
        <v>1360</v>
      </c>
      <c r="F1599">
        <v>48453280.899999999</v>
      </c>
    </row>
    <row r="1600" spans="1:6" x14ac:dyDescent="0.2">
      <c r="A1600" t="s">
        <v>43</v>
      </c>
      <c r="B1600" t="s">
        <v>11</v>
      </c>
      <c r="C1600" t="s">
        <v>97</v>
      </c>
      <c r="D1600" t="s">
        <v>102</v>
      </c>
      <c r="E1600">
        <v>296</v>
      </c>
      <c r="F1600">
        <v>8121224</v>
      </c>
    </row>
    <row r="1601" spans="1:6" x14ac:dyDescent="0.2">
      <c r="A1601" t="s">
        <v>43</v>
      </c>
      <c r="B1601" t="s">
        <v>12</v>
      </c>
      <c r="C1601" t="s">
        <v>94</v>
      </c>
      <c r="D1601" t="s">
        <v>105</v>
      </c>
      <c r="E1601">
        <v>37269</v>
      </c>
      <c r="F1601">
        <v>906947206.71000004</v>
      </c>
    </row>
    <row r="1602" spans="1:6" x14ac:dyDescent="0.2">
      <c r="A1602" t="s">
        <v>43</v>
      </c>
      <c r="B1602" t="s">
        <v>12</v>
      </c>
      <c r="C1602" t="s">
        <v>98</v>
      </c>
      <c r="D1602" t="s">
        <v>104</v>
      </c>
      <c r="E1602">
        <v>2396</v>
      </c>
      <c r="F1602">
        <v>70486822.989999995</v>
      </c>
    </row>
    <row r="1603" spans="1:6" x14ac:dyDescent="0.2">
      <c r="A1603" t="s">
        <v>43</v>
      </c>
      <c r="B1603" t="s">
        <v>12</v>
      </c>
      <c r="C1603" t="s">
        <v>95</v>
      </c>
      <c r="D1603" t="s">
        <v>104</v>
      </c>
      <c r="E1603">
        <v>2288</v>
      </c>
      <c r="F1603">
        <v>67699770.790000007</v>
      </c>
    </row>
    <row r="1604" spans="1:6" x14ac:dyDescent="0.2">
      <c r="A1604" t="s">
        <v>43</v>
      </c>
      <c r="B1604" t="s">
        <v>12</v>
      </c>
      <c r="C1604" t="s">
        <v>96</v>
      </c>
      <c r="D1604" t="s">
        <v>103</v>
      </c>
      <c r="E1604">
        <v>3650</v>
      </c>
      <c r="F1604">
        <v>133920620.38</v>
      </c>
    </row>
    <row r="1605" spans="1:6" x14ac:dyDescent="0.2">
      <c r="A1605" t="s">
        <v>43</v>
      </c>
      <c r="B1605" t="s">
        <v>12</v>
      </c>
      <c r="C1605" t="s">
        <v>97</v>
      </c>
      <c r="D1605" t="s">
        <v>102</v>
      </c>
      <c r="E1605">
        <v>1414</v>
      </c>
      <c r="F1605">
        <v>40260798</v>
      </c>
    </row>
    <row r="1606" spans="1:6" x14ac:dyDescent="0.2">
      <c r="A1606" t="s">
        <v>43</v>
      </c>
      <c r="B1606" t="s">
        <v>13</v>
      </c>
      <c r="C1606" t="s">
        <v>94</v>
      </c>
      <c r="D1606" t="s">
        <v>105</v>
      </c>
      <c r="E1606">
        <v>15974</v>
      </c>
      <c r="F1606">
        <v>404309812.33999997</v>
      </c>
    </row>
    <row r="1607" spans="1:6" x14ac:dyDescent="0.2">
      <c r="A1607" t="s">
        <v>43</v>
      </c>
      <c r="B1607" t="s">
        <v>13</v>
      </c>
      <c r="C1607" t="s">
        <v>98</v>
      </c>
      <c r="D1607" t="s">
        <v>104</v>
      </c>
      <c r="E1607">
        <v>2211</v>
      </c>
      <c r="F1607">
        <v>71693863.189999998</v>
      </c>
    </row>
    <row r="1608" spans="1:6" x14ac:dyDescent="0.2">
      <c r="A1608" t="s">
        <v>43</v>
      </c>
      <c r="B1608" t="s">
        <v>13</v>
      </c>
      <c r="C1608" t="s">
        <v>95</v>
      </c>
      <c r="D1608" t="s">
        <v>104</v>
      </c>
      <c r="E1608">
        <v>2642</v>
      </c>
      <c r="F1608">
        <v>95177756.980000004</v>
      </c>
    </row>
    <row r="1609" spans="1:6" x14ac:dyDescent="0.2">
      <c r="A1609" t="s">
        <v>43</v>
      </c>
      <c r="B1609" t="s">
        <v>13</v>
      </c>
      <c r="C1609" t="s">
        <v>99</v>
      </c>
      <c r="D1609" t="s">
        <v>103</v>
      </c>
      <c r="E1609">
        <v>2058</v>
      </c>
      <c r="F1609">
        <v>60363627.619999997</v>
      </c>
    </row>
    <row r="1610" spans="1:6" x14ac:dyDescent="0.2">
      <c r="A1610" t="s">
        <v>43</v>
      </c>
      <c r="B1610" t="s">
        <v>13</v>
      </c>
      <c r="C1610" t="s">
        <v>96</v>
      </c>
      <c r="D1610" t="s">
        <v>103</v>
      </c>
      <c r="E1610">
        <v>104</v>
      </c>
      <c r="F1610">
        <v>5136692</v>
      </c>
    </row>
    <row r="1611" spans="1:6" x14ac:dyDescent="0.2">
      <c r="A1611" t="s">
        <v>43</v>
      </c>
      <c r="B1611" t="s">
        <v>13</v>
      </c>
      <c r="C1611" t="s">
        <v>100</v>
      </c>
      <c r="D1611" t="s">
        <v>102</v>
      </c>
      <c r="E1611">
        <v>170</v>
      </c>
      <c r="F1611">
        <v>4991410</v>
      </c>
    </row>
    <row r="1612" spans="1:6" x14ac:dyDescent="0.2">
      <c r="A1612" t="s">
        <v>43</v>
      </c>
      <c r="B1612" t="s">
        <v>13</v>
      </c>
      <c r="C1612" t="s">
        <v>97</v>
      </c>
      <c r="D1612" t="s">
        <v>102</v>
      </c>
      <c r="E1612">
        <v>491</v>
      </c>
      <c r="F1612">
        <v>12144631</v>
      </c>
    </row>
    <row r="1613" spans="1:6" x14ac:dyDescent="0.2">
      <c r="A1613" t="s">
        <v>43</v>
      </c>
      <c r="B1613" t="s">
        <v>14</v>
      </c>
      <c r="C1613" t="s">
        <v>94</v>
      </c>
      <c r="D1613" t="s">
        <v>105</v>
      </c>
      <c r="E1613">
        <v>7720</v>
      </c>
      <c r="F1613">
        <v>217567197.52000001</v>
      </c>
    </row>
    <row r="1614" spans="1:6" x14ac:dyDescent="0.2">
      <c r="A1614" t="s">
        <v>43</v>
      </c>
      <c r="B1614" t="s">
        <v>14</v>
      </c>
      <c r="C1614" t="s">
        <v>98</v>
      </c>
      <c r="D1614" t="s">
        <v>104</v>
      </c>
      <c r="E1614">
        <v>423</v>
      </c>
      <c r="F1614">
        <v>10462324.720000001</v>
      </c>
    </row>
    <row r="1615" spans="1:6" x14ac:dyDescent="0.2">
      <c r="A1615" t="s">
        <v>43</v>
      </c>
      <c r="B1615" t="s">
        <v>14</v>
      </c>
      <c r="C1615" t="s">
        <v>95</v>
      </c>
      <c r="D1615" t="s">
        <v>104</v>
      </c>
      <c r="E1615">
        <v>580</v>
      </c>
      <c r="F1615">
        <v>14546328.66</v>
      </c>
    </row>
    <row r="1616" spans="1:6" x14ac:dyDescent="0.2">
      <c r="A1616" t="s">
        <v>43</v>
      </c>
      <c r="B1616" t="s">
        <v>14</v>
      </c>
      <c r="C1616" t="s">
        <v>99</v>
      </c>
      <c r="D1616" t="s">
        <v>103</v>
      </c>
      <c r="E1616">
        <v>3308</v>
      </c>
      <c r="F1616">
        <v>98966700.540000007</v>
      </c>
    </row>
    <row r="1617" spans="1:6" x14ac:dyDescent="0.2">
      <c r="A1617" t="s">
        <v>43</v>
      </c>
      <c r="B1617" t="s">
        <v>14</v>
      </c>
      <c r="C1617" t="s">
        <v>96</v>
      </c>
      <c r="D1617" t="s">
        <v>103</v>
      </c>
      <c r="E1617">
        <v>40</v>
      </c>
      <c r="F1617">
        <v>1167179.2</v>
      </c>
    </row>
    <row r="1618" spans="1:6" x14ac:dyDescent="0.2">
      <c r="A1618" t="s">
        <v>43</v>
      </c>
      <c r="B1618" t="s">
        <v>14</v>
      </c>
      <c r="C1618" t="s">
        <v>100</v>
      </c>
      <c r="D1618" t="s">
        <v>102</v>
      </c>
      <c r="E1618">
        <v>168</v>
      </c>
      <c r="F1618">
        <v>6021792</v>
      </c>
    </row>
    <row r="1619" spans="1:6" x14ac:dyDescent="0.2">
      <c r="A1619" t="s">
        <v>43</v>
      </c>
      <c r="B1619" t="s">
        <v>14</v>
      </c>
      <c r="C1619" t="s">
        <v>97</v>
      </c>
      <c r="D1619" t="s">
        <v>102</v>
      </c>
      <c r="E1619">
        <v>219</v>
      </c>
      <c r="F1619">
        <v>7312075</v>
      </c>
    </row>
    <row r="1620" spans="1:6" x14ac:dyDescent="0.2">
      <c r="A1620" t="s">
        <v>43</v>
      </c>
      <c r="B1620" t="s">
        <v>15</v>
      </c>
      <c r="C1620" t="s">
        <v>94</v>
      </c>
      <c r="D1620" t="s">
        <v>105</v>
      </c>
      <c r="E1620">
        <v>22729</v>
      </c>
      <c r="F1620">
        <v>576974600</v>
      </c>
    </row>
    <row r="1621" spans="1:6" x14ac:dyDescent="0.2">
      <c r="A1621" t="s">
        <v>43</v>
      </c>
      <c r="B1621" t="s">
        <v>15</v>
      </c>
      <c r="C1621" t="s">
        <v>98</v>
      </c>
      <c r="D1621" t="s">
        <v>104</v>
      </c>
      <c r="E1621">
        <v>752</v>
      </c>
      <c r="F1621">
        <v>22358809.940000001</v>
      </c>
    </row>
    <row r="1622" spans="1:6" x14ac:dyDescent="0.2">
      <c r="A1622" t="s">
        <v>43</v>
      </c>
      <c r="B1622" t="s">
        <v>15</v>
      </c>
      <c r="C1622" t="s">
        <v>95</v>
      </c>
      <c r="D1622" t="s">
        <v>104</v>
      </c>
      <c r="E1622">
        <v>912</v>
      </c>
      <c r="F1622">
        <v>27774927.809999999</v>
      </c>
    </row>
    <row r="1623" spans="1:6" x14ac:dyDescent="0.2">
      <c r="A1623" t="s">
        <v>43</v>
      </c>
      <c r="B1623" t="s">
        <v>15</v>
      </c>
      <c r="C1623" t="s">
        <v>99</v>
      </c>
      <c r="D1623" t="s">
        <v>103</v>
      </c>
      <c r="E1623">
        <v>1663</v>
      </c>
      <c r="F1623">
        <v>46996838.079999998</v>
      </c>
    </row>
    <row r="1624" spans="1:6" x14ac:dyDescent="0.2">
      <c r="A1624" t="s">
        <v>43</v>
      </c>
      <c r="B1624" t="s">
        <v>15</v>
      </c>
      <c r="C1624" t="s">
        <v>96</v>
      </c>
      <c r="D1624" t="s">
        <v>103</v>
      </c>
      <c r="E1624">
        <v>1478</v>
      </c>
      <c r="F1624">
        <v>63166931.200000003</v>
      </c>
    </row>
    <row r="1625" spans="1:6" x14ac:dyDescent="0.2">
      <c r="A1625" t="s">
        <v>43</v>
      </c>
      <c r="B1625" t="s">
        <v>15</v>
      </c>
      <c r="C1625" t="s">
        <v>97</v>
      </c>
      <c r="D1625" t="s">
        <v>102</v>
      </c>
      <c r="E1625">
        <v>961</v>
      </c>
      <c r="F1625">
        <v>26638061</v>
      </c>
    </row>
    <row r="1626" spans="1:6" x14ac:dyDescent="0.2">
      <c r="A1626" t="s">
        <v>43</v>
      </c>
      <c r="B1626" t="s">
        <v>16</v>
      </c>
      <c r="C1626" t="s">
        <v>94</v>
      </c>
      <c r="D1626" t="s">
        <v>105</v>
      </c>
      <c r="E1626">
        <v>6866</v>
      </c>
      <c r="F1626">
        <v>166155520.15000001</v>
      </c>
    </row>
    <row r="1627" spans="1:6" x14ac:dyDescent="0.2">
      <c r="A1627" t="s">
        <v>43</v>
      </c>
      <c r="B1627" t="s">
        <v>16</v>
      </c>
      <c r="C1627" t="s">
        <v>99</v>
      </c>
      <c r="D1627" t="s">
        <v>103</v>
      </c>
      <c r="E1627">
        <v>127</v>
      </c>
      <c r="F1627">
        <v>3053491.98</v>
      </c>
    </row>
    <row r="1628" spans="1:6" x14ac:dyDescent="0.2">
      <c r="A1628" t="s">
        <v>43</v>
      </c>
      <c r="B1628" t="s">
        <v>16</v>
      </c>
      <c r="C1628" t="s">
        <v>96</v>
      </c>
      <c r="D1628" t="s">
        <v>103</v>
      </c>
      <c r="E1628">
        <v>861</v>
      </c>
      <c r="F1628">
        <v>25597577.93</v>
      </c>
    </row>
    <row r="1629" spans="1:6" x14ac:dyDescent="0.2">
      <c r="A1629" t="s">
        <v>43</v>
      </c>
      <c r="B1629" t="s">
        <v>16</v>
      </c>
      <c r="C1629" t="s">
        <v>100</v>
      </c>
      <c r="D1629" t="s">
        <v>102</v>
      </c>
      <c r="E1629">
        <v>342</v>
      </c>
      <c r="F1629">
        <v>10644125</v>
      </c>
    </row>
    <row r="1630" spans="1:6" x14ac:dyDescent="0.2">
      <c r="A1630" t="s">
        <v>43</v>
      </c>
      <c r="B1630" t="s">
        <v>16</v>
      </c>
      <c r="C1630" t="s">
        <v>97</v>
      </c>
      <c r="D1630" t="s">
        <v>102</v>
      </c>
      <c r="E1630">
        <v>760</v>
      </c>
      <c r="F1630">
        <v>24179542</v>
      </c>
    </row>
    <row r="1631" spans="1:6" x14ac:dyDescent="0.2">
      <c r="A1631" t="s">
        <v>43</v>
      </c>
      <c r="B1631" t="s">
        <v>17</v>
      </c>
      <c r="C1631" t="s">
        <v>94</v>
      </c>
      <c r="D1631" t="s">
        <v>105</v>
      </c>
      <c r="E1631">
        <v>14364</v>
      </c>
      <c r="F1631">
        <v>318767928.69999999</v>
      </c>
    </row>
    <row r="1632" spans="1:6" x14ac:dyDescent="0.2">
      <c r="A1632" t="s">
        <v>43</v>
      </c>
      <c r="B1632" t="s">
        <v>17</v>
      </c>
      <c r="C1632" t="s">
        <v>98</v>
      </c>
      <c r="D1632" t="s">
        <v>104</v>
      </c>
      <c r="E1632">
        <v>563</v>
      </c>
      <c r="F1632">
        <v>11414824.27</v>
      </c>
    </row>
    <row r="1633" spans="1:6" x14ac:dyDescent="0.2">
      <c r="A1633" t="s">
        <v>43</v>
      </c>
      <c r="B1633" t="s">
        <v>17</v>
      </c>
      <c r="C1633" t="s">
        <v>95</v>
      </c>
      <c r="D1633" t="s">
        <v>104</v>
      </c>
      <c r="E1633">
        <v>1959</v>
      </c>
      <c r="F1633">
        <v>58012554.240000002</v>
      </c>
    </row>
    <row r="1634" spans="1:6" x14ac:dyDescent="0.2">
      <c r="A1634" t="s">
        <v>43</v>
      </c>
      <c r="B1634" t="s">
        <v>17</v>
      </c>
      <c r="C1634" t="s">
        <v>99</v>
      </c>
      <c r="D1634" t="s">
        <v>103</v>
      </c>
      <c r="E1634">
        <v>1927</v>
      </c>
      <c r="F1634">
        <v>45157772.240000002</v>
      </c>
    </row>
    <row r="1635" spans="1:6" x14ac:dyDescent="0.2">
      <c r="A1635" t="s">
        <v>43</v>
      </c>
      <c r="B1635" t="s">
        <v>17</v>
      </c>
      <c r="C1635" t="s">
        <v>96</v>
      </c>
      <c r="D1635" t="s">
        <v>103</v>
      </c>
      <c r="E1635">
        <v>1307</v>
      </c>
      <c r="F1635">
        <v>40869871.579999998</v>
      </c>
    </row>
    <row r="1636" spans="1:6" x14ac:dyDescent="0.2">
      <c r="A1636" t="s">
        <v>43</v>
      </c>
      <c r="B1636" t="s">
        <v>17</v>
      </c>
      <c r="C1636" t="s">
        <v>97</v>
      </c>
      <c r="D1636" t="s">
        <v>102</v>
      </c>
      <c r="E1636">
        <v>980</v>
      </c>
      <c r="F1636">
        <v>27879494</v>
      </c>
    </row>
    <row r="1637" spans="1:6" x14ac:dyDescent="0.2">
      <c r="A1637" t="s">
        <v>43</v>
      </c>
      <c r="B1637" t="s">
        <v>18</v>
      </c>
      <c r="C1637" t="s">
        <v>94</v>
      </c>
      <c r="D1637" t="s">
        <v>105</v>
      </c>
      <c r="E1637">
        <v>2788</v>
      </c>
      <c r="F1637">
        <v>61728076.850000001</v>
      </c>
    </row>
    <row r="1638" spans="1:6" x14ac:dyDescent="0.2">
      <c r="A1638" t="s">
        <v>43</v>
      </c>
      <c r="B1638" t="s">
        <v>18</v>
      </c>
      <c r="C1638" t="s">
        <v>98</v>
      </c>
      <c r="D1638" t="s">
        <v>104</v>
      </c>
      <c r="E1638">
        <v>344</v>
      </c>
      <c r="F1638">
        <v>9211390.9499999993</v>
      </c>
    </row>
    <row r="1639" spans="1:6" x14ac:dyDescent="0.2">
      <c r="A1639" t="s">
        <v>43</v>
      </c>
      <c r="B1639" t="s">
        <v>18</v>
      </c>
      <c r="C1639" t="s">
        <v>95</v>
      </c>
      <c r="D1639" t="s">
        <v>104</v>
      </c>
      <c r="E1639">
        <v>108</v>
      </c>
      <c r="F1639">
        <v>3480171.08</v>
      </c>
    </row>
    <row r="1640" spans="1:6" x14ac:dyDescent="0.2">
      <c r="A1640" t="s">
        <v>43</v>
      </c>
      <c r="B1640" t="s">
        <v>18</v>
      </c>
      <c r="C1640" t="s">
        <v>99</v>
      </c>
      <c r="D1640" t="s">
        <v>103</v>
      </c>
      <c r="E1640">
        <v>16</v>
      </c>
      <c r="F1640">
        <v>408585.92</v>
      </c>
    </row>
    <row r="1641" spans="1:6" x14ac:dyDescent="0.2">
      <c r="A1641" t="s">
        <v>43</v>
      </c>
      <c r="B1641" t="s">
        <v>18</v>
      </c>
      <c r="C1641" t="s">
        <v>96</v>
      </c>
      <c r="D1641" t="s">
        <v>103</v>
      </c>
      <c r="E1641">
        <v>136</v>
      </c>
      <c r="F1641">
        <v>3174756.64</v>
      </c>
    </row>
    <row r="1642" spans="1:6" x14ac:dyDescent="0.2">
      <c r="A1642" t="s">
        <v>43</v>
      </c>
      <c r="B1642" t="s">
        <v>18</v>
      </c>
      <c r="C1642" t="s">
        <v>97</v>
      </c>
      <c r="D1642" t="s">
        <v>102</v>
      </c>
      <c r="E1642">
        <v>496</v>
      </c>
      <c r="F1642">
        <v>13342544</v>
      </c>
    </row>
    <row r="1643" spans="1:6" x14ac:dyDescent="0.2">
      <c r="A1643" t="s">
        <v>43</v>
      </c>
      <c r="B1643" t="s">
        <v>19</v>
      </c>
      <c r="C1643" t="s">
        <v>94</v>
      </c>
      <c r="D1643" t="s">
        <v>105</v>
      </c>
      <c r="E1643">
        <v>12132</v>
      </c>
      <c r="F1643">
        <v>339836354.91000003</v>
      </c>
    </row>
    <row r="1644" spans="1:6" x14ac:dyDescent="0.2">
      <c r="A1644" t="s">
        <v>43</v>
      </c>
      <c r="B1644" t="s">
        <v>19</v>
      </c>
      <c r="C1644" t="s">
        <v>98</v>
      </c>
      <c r="D1644" t="s">
        <v>104</v>
      </c>
      <c r="E1644">
        <v>3327</v>
      </c>
      <c r="F1644">
        <v>101949714.72</v>
      </c>
    </row>
    <row r="1645" spans="1:6" x14ac:dyDescent="0.2">
      <c r="A1645" t="s">
        <v>43</v>
      </c>
      <c r="B1645" t="s">
        <v>19</v>
      </c>
      <c r="C1645" t="s">
        <v>95</v>
      </c>
      <c r="D1645" t="s">
        <v>104</v>
      </c>
      <c r="E1645">
        <v>2472</v>
      </c>
      <c r="F1645">
        <v>79112857.599999994</v>
      </c>
    </row>
    <row r="1646" spans="1:6" x14ac:dyDescent="0.2">
      <c r="A1646" t="s">
        <v>43</v>
      </c>
      <c r="B1646" t="s">
        <v>19</v>
      </c>
      <c r="C1646" t="s">
        <v>99</v>
      </c>
      <c r="D1646" t="s">
        <v>103</v>
      </c>
      <c r="E1646">
        <v>1364</v>
      </c>
      <c r="F1646">
        <v>32485032.620000001</v>
      </c>
    </row>
    <row r="1647" spans="1:6" x14ac:dyDescent="0.2">
      <c r="A1647" t="s">
        <v>43</v>
      </c>
      <c r="B1647" t="s">
        <v>19</v>
      </c>
      <c r="C1647" t="s">
        <v>96</v>
      </c>
      <c r="D1647" t="s">
        <v>103</v>
      </c>
      <c r="E1647">
        <v>2133</v>
      </c>
      <c r="F1647">
        <v>65337910.509999998</v>
      </c>
    </row>
    <row r="1648" spans="1:6" x14ac:dyDescent="0.2">
      <c r="A1648" t="s">
        <v>43</v>
      </c>
      <c r="B1648" t="s">
        <v>19</v>
      </c>
      <c r="C1648" t="s">
        <v>97</v>
      </c>
      <c r="D1648" t="s">
        <v>102</v>
      </c>
      <c r="E1648">
        <v>265</v>
      </c>
      <c r="F1648">
        <v>7916983</v>
      </c>
    </row>
    <row r="1649" spans="1:6" x14ac:dyDescent="0.2">
      <c r="A1649" t="s">
        <v>43</v>
      </c>
      <c r="B1649" t="s">
        <v>20</v>
      </c>
      <c r="C1649" t="s">
        <v>94</v>
      </c>
      <c r="D1649" t="s">
        <v>105</v>
      </c>
      <c r="E1649">
        <v>5400</v>
      </c>
      <c r="F1649">
        <v>150187238.05000001</v>
      </c>
    </row>
    <row r="1650" spans="1:6" x14ac:dyDescent="0.2">
      <c r="A1650" t="s">
        <v>43</v>
      </c>
      <c r="B1650" t="s">
        <v>20</v>
      </c>
      <c r="C1650" t="s">
        <v>98</v>
      </c>
      <c r="D1650" t="s">
        <v>104</v>
      </c>
      <c r="E1650">
        <v>891</v>
      </c>
      <c r="F1650">
        <v>27842803.52</v>
      </c>
    </row>
    <row r="1651" spans="1:6" x14ac:dyDescent="0.2">
      <c r="A1651" t="s">
        <v>43</v>
      </c>
      <c r="B1651" t="s">
        <v>20</v>
      </c>
      <c r="C1651" t="s">
        <v>95</v>
      </c>
      <c r="D1651" t="s">
        <v>104</v>
      </c>
      <c r="E1651">
        <v>244</v>
      </c>
      <c r="F1651">
        <v>8637669.0700000003</v>
      </c>
    </row>
    <row r="1652" spans="1:6" x14ac:dyDescent="0.2">
      <c r="A1652" t="s">
        <v>43</v>
      </c>
      <c r="B1652" t="s">
        <v>20</v>
      </c>
      <c r="C1652" t="s">
        <v>99</v>
      </c>
      <c r="D1652" t="s">
        <v>103</v>
      </c>
      <c r="E1652">
        <v>681</v>
      </c>
      <c r="F1652">
        <v>22295323.399999999</v>
      </c>
    </row>
    <row r="1653" spans="1:6" x14ac:dyDescent="0.2">
      <c r="A1653" t="s">
        <v>43</v>
      </c>
      <c r="B1653" t="s">
        <v>20</v>
      </c>
      <c r="C1653" t="s">
        <v>96</v>
      </c>
      <c r="D1653" t="s">
        <v>103</v>
      </c>
      <c r="E1653">
        <v>418</v>
      </c>
      <c r="F1653">
        <v>14621996</v>
      </c>
    </row>
    <row r="1654" spans="1:6" x14ac:dyDescent="0.2">
      <c r="A1654" t="s">
        <v>43</v>
      </c>
      <c r="B1654" t="s">
        <v>20</v>
      </c>
      <c r="C1654" t="s">
        <v>100</v>
      </c>
      <c r="D1654" t="s">
        <v>102</v>
      </c>
      <c r="E1654">
        <v>50</v>
      </c>
      <c r="F1654">
        <v>1894360</v>
      </c>
    </row>
    <row r="1655" spans="1:6" x14ac:dyDescent="0.2">
      <c r="A1655" t="s">
        <v>43</v>
      </c>
      <c r="B1655" t="s">
        <v>20</v>
      </c>
      <c r="C1655" t="s">
        <v>97</v>
      </c>
      <c r="D1655" t="s">
        <v>102</v>
      </c>
      <c r="E1655">
        <v>359</v>
      </c>
      <c r="F1655">
        <v>13518355</v>
      </c>
    </row>
    <row r="1656" spans="1:6" x14ac:dyDescent="0.2">
      <c r="A1656" t="s">
        <v>43</v>
      </c>
      <c r="B1656" t="s">
        <v>22</v>
      </c>
      <c r="C1656" t="s">
        <v>94</v>
      </c>
      <c r="D1656" t="s">
        <v>105</v>
      </c>
      <c r="E1656">
        <v>11386</v>
      </c>
      <c r="F1656">
        <v>370718207.58999997</v>
      </c>
    </row>
    <row r="1657" spans="1:6" x14ac:dyDescent="0.2">
      <c r="A1657" t="s">
        <v>43</v>
      </c>
      <c r="B1657" t="s">
        <v>22</v>
      </c>
      <c r="C1657" t="s">
        <v>95</v>
      </c>
      <c r="D1657" t="s">
        <v>104</v>
      </c>
      <c r="E1657">
        <v>540</v>
      </c>
      <c r="F1657">
        <v>19967882.489999998</v>
      </c>
    </row>
    <row r="1658" spans="1:6" x14ac:dyDescent="0.2">
      <c r="A1658" t="s">
        <v>43</v>
      </c>
      <c r="B1658" t="s">
        <v>22</v>
      </c>
      <c r="C1658" t="s">
        <v>99</v>
      </c>
      <c r="D1658" t="s">
        <v>103</v>
      </c>
      <c r="E1658">
        <v>524</v>
      </c>
      <c r="F1658">
        <v>20371644</v>
      </c>
    </row>
    <row r="1659" spans="1:6" x14ac:dyDescent="0.2">
      <c r="A1659" t="s">
        <v>43</v>
      </c>
      <c r="B1659" t="s">
        <v>22</v>
      </c>
      <c r="C1659" t="s">
        <v>96</v>
      </c>
      <c r="D1659" t="s">
        <v>103</v>
      </c>
      <c r="E1659">
        <v>1087</v>
      </c>
      <c r="F1659">
        <v>37498723.799999997</v>
      </c>
    </row>
    <row r="1660" spans="1:6" x14ac:dyDescent="0.2">
      <c r="A1660" t="s">
        <v>43</v>
      </c>
      <c r="B1660" t="s">
        <v>22</v>
      </c>
      <c r="C1660" t="s">
        <v>100</v>
      </c>
      <c r="D1660" t="s">
        <v>102</v>
      </c>
      <c r="E1660">
        <v>288</v>
      </c>
      <c r="F1660">
        <v>9664416</v>
      </c>
    </row>
    <row r="1661" spans="1:6" x14ac:dyDescent="0.2">
      <c r="A1661" t="s">
        <v>43</v>
      </c>
      <c r="B1661" t="s">
        <v>22</v>
      </c>
      <c r="C1661" t="s">
        <v>97</v>
      </c>
      <c r="D1661" t="s">
        <v>102</v>
      </c>
      <c r="E1661">
        <v>624</v>
      </c>
      <c r="F1661">
        <v>20370984</v>
      </c>
    </row>
    <row r="1662" spans="1:6" x14ac:dyDescent="0.2">
      <c r="A1662" t="s">
        <v>43</v>
      </c>
      <c r="B1662" t="s">
        <v>23</v>
      </c>
      <c r="C1662" t="s">
        <v>94</v>
      </c>
      <c r="D1662" t="s">
        <v>105</v>
      </c>
      <c r="E1662">
        <v>16460</v>
      </c>
      <c r="F1662">
        <v>421664291.25999999</v>
      </c>
    </row>
    <row r="1663" spans="1:6" x14ac:dyDescent="0.2">
      <c r="A1663" t="s">
        <v>43</v>
      </c>
      <c r="B1663" t="s">
        <v>23</v>
      </c>
      <c r="C1663" t="s">
        <v>98</v>
      </c>
      <c r="D1663" t="s">
        <v>104</v>
      </c>
      <c r="E1663">
        <v>320</v>
      </c>
      <c r="F1663">
        <v>12655020.26</v>
      </c>
    </row>
    <row r="1664" spans="1:6" x14ac:dyDescent="0.2">
      <c r="A1664" t="s">
        <v>43</v>
      </c>
      <c r="B1664" t="s">
        <v>23</v>
      </c>
      <c r="C1664" t="s">
        <v>95</v>
      </c>
      <c r="D1664" t="s">
        <v>104</v>
      </c>
      <c r="E1664">
        <v>214</v>
      </c>
      <c r="F1664">
        <v>6058063.1200000001</v>
      </c>
    </row>
    <row r="1665" spans="1:6" x14ac:dyDescent="0.2">
      <c r="A1665" t="s">
        <v>43</v>
      </c>
      <c r="B1665" t="s">
        <v>23</v>
      </c>
      <c r="C1665" t="s">
        <v>99</v>
      </c>
      <c r="D1665" t="s">
        <v>103</v>
      </c>
      <c r="E1665">
        <v>2183</v>
      </c>
      <c r="F1665">
        <v>56450786.520000003</v>
      </c>
    </row>
    <row r="1666" spans="1:6" x14ac:dyDescent="0.2">
      <c r="A1666" t="s">
        <v>43</v>
      </c>
      <c r="B1666" t="s">
        <v>23</v>
      </c>
      <c r="C1666" t="s">
        <v>96</v>
      </c>
      <c r="D1666" t="s">
        <v>103</v>
      </c>
      <c r="E1666">
        <v>1561</v>
      </c>
      <c r="F1666">
        <v>53159300.100000001</v>
      </c>
    </row>
    <row r="1667" spans="1:6" x14ac:dyDescent="0.2">
      <c r="A1667" t="s">
        <v>43</v>
      </c>
      <c r="B1667" t="s">
        <v>23</v>
      </c>
      <c r="C1667" t="s">
        <v>97</v>
      </c>
      <c r="D1667" t="s">
        <v>102</v>
      </c>
      <c r="E1667">
        <v>570</v>
      </c>
      <c r="F1667">
        <v>14825248</v>
      </c>
    </row>
    <row r="1668" spans="1:6" x14ac:dyDescent="0.2">
      <c r="A1668" t="s">
        <v>43</v>
      </c>
      <c r="B1668" t="s">
        <v>25</v>
      </c>
      <c r="C1668" t="s">
        <v>94</v>
      </c>
      <c r="D1668" t="s">
        <v>105</v>
      </c>
      <c r="E1668">
        <v>70157</v>
      </c>
      <c r="F1668">
        <v>1836412868.5799999</v>
      </c>
    </row>
    <row r="1669" spans="1:6" x14ac:dyDescent="0.2">
      <c r="A1669" t="s">
        <v>43</v>
      </c>
      <c r="B1669" t="s">
        <v>25</v>
      </c>
      <c r="C1669" t="s">
        <v>98</v>
      </c>
      <c r="D1669" t="s">
        <v>104</v>
      </c>
      <c r="E1669">
        <v>1959</v>
      </c>
      <c r="F1669">
        <v>58281777.219999999</v>
      </c>
    </row>
    <row r="1670" spans="1:6" x14ac:dyDescent="0.2">
      <c r="A1670" t="s">
        <v>43</v>
      </c>
      <c r="B1670" t="s">
        <v>25</v>
      </c>
      <c r="C1670" t="s">
        <v>95</v>
      </c>
      <c r="D1670" t="s">
        <v>104</v>
      </c>
      <c r="E1670">
        <v>1941</v>
      </c>
      <c r="F1670">
        <v>64774915.18</v>
      </c>
    </row>
    <row r="1671" spans="1:6" x14ac:dyDescent="0.2">
      <c r="A1671" t="s">
        <v>43</v>
      </c>
      <c r="B1671" t="s">
        <v>25</v>
      </c>
      <c r="C1671" t="s">
        <v>99</v>
      </c>
      <c r="D1671" t="s">
        <v>103</v>
      </c>
      <c r="E1671">
        <v>4048</v>
      </c>
      <c r="F1671">
        <v>111065683.02</v>
      </c>
    </row>
    <row r="1672" spans="1:6" x14ac:dyDescent="0.2">
      <c r="A1672" t="s">
        <v>43</v>
      </c>
      <c r="B1672" t="s">
        <v>25</v>
      </c>
      <c r="C1672" t="s">
        <v>96</v>
      </c>
      <c r="D1672" t="s">
        <v>103</v>
      </c>
      <c r="E1672">
        <v>8810</v>
      </c>
      <c r="F1672">
        <v>317651146.83999997</v>
      </c>
    </row>
    <row r="1673" spans="1:6" x14ac:dyDescent="0.2">
      <c r="A1673" t="s">
        <v>43</v>
      </c>
      <c r="B1673" t="s">
        <v>25</v>
      </c>
      <c r="C1673" t="s">
        <v>100</v>
      </c>
      <c r="D1673" t="s">
        <v>102</v>
      </c>
      <c r="E1673">
        <v>160</v>
      </c>
      <c r="F1673">
        <v>5752128</v>
      </c>
    </row>
    <row r="1674" spans="1:6" x14ac:dyDescent="0.2">
      <c r="A1674" t="s">
        <v>43</v>
      </c>
      <c r="B1674" t="s">
        <v>25</v>
      </c>
      <c r="C1674" t="s">
        <v>97</v>
      </c>
      <c r="D1674" t="s">
        <v>102</v>
      </c>
      <c r="E1674">
        <v>2137</v>
      </c>
      <c r="F1674">
        <v>64106491</v>
      </c>
    </row>
    <row r="1675" spans="1:6" x14ac:dyDescent="0.2">
      <c r="A1675" t="s">
        <v>43</v>
      </c>
      <c r="B1675" t="s">
        <v>32</v>
      </c>
      <c r="C1675" t="s">
        <v>94</v>
      </c>
      <c r="D1675" t="s">
        <v>105</v>
      </c>
      <c r="E1675">
        <v>2716</v>
      </c>
      <c r="F1675">
        <v>83712730.689999998</v>
      </c>
    </row>
    <row r="1676" spans="1:6" x14ac:dyDescent="0.2">
      <c r="A1676" t="s">
        <v>43</v>
      </c>
      <c r="B1676" t="s">
        <v>32</v>
      </c>
      <c r="C1676" t="s">
        <v>99</v>
      </c>
      <c r="D1676" t="s">
        <v>103</v>
      </c>
      <c r="E1676">
        <v>128</v>
      </c>
      <c r="F1676">
        <v>3596608</v>
      </c>
    </row>
    <row r="1677" spans="1:6" x14ac:dyDescent="0.2">
      <c r="A1677" t="s">
        <v>43</v>
      </c>
      <c r="B1677" t="s">
        <v>32</v>
      </c>
      <c r="C1677" t="s">
        <v>96</v>
      </c>
      <c r="D1677" t="s">
        <v>103</v>
      </c>
      <c r="E1677">
        <v>312</v>
      </c>
      <c r="F1677">
        <v>9075081.1999999993</v>
      </c>
    </row>
    <row r="1678" spans="1:6" x14ac:dyDescent="0.2">
      <c r="A1678" t="s">
        <v>43</v>
      </c>
      <c r="B1678" t="s">
        <v>32</v>
      </c>
      <c r="C1678" t="s">
        <v>97</v>
      </c>
      <c r="D1678" t="s">
        <v>102</v>
      </c>
      <c r="E1678">
        <v>180</v>
      </c>
      <c r="F1678">
        <v>5664530</v>
      </c>
    </row>
    <row r="1679" spans="1:6" x14ac:dyDescent="0.2">
      <c r="A1679" t="s">
        <v>44</v>
      </c>
      <c r="B1679" t="s">
        <v>3</v>
      </c>
      <c r="C1679" t="s">
        <v>94</v>
      </c>
      <c r="D1679" t="s">
        <v>105</v>
      </c>
      <c r="E1679">
        <v>33448</v>
      </c>
      <c r="F1679">
        <v>826667535.11000001</v>
      </c>
    </row>
    <row r="1680" spans="1:6" x14ac:dyDescent="0.2">
      <c r="A1680" t="s">
        <v>44</v>
      </c>
      <c r="B1680" t="s">
        <v>3</v>
      </c>
      <c r="C1680" t="s">
        <v>98</v>
      </c>
      <c r="D1680" t="s">
        <v>104</v>
      </c>
      <c r="E1680">
        <v>935</v>
      </c>
      <c r="F1680">
        <v>33474003.789999999</v>
      </c>
    </row>
    <row r="1681" spans="1:6" x14ac:dyDescent="0.2">
      <c r="A1681" t="s">
        <v>44</v>
      </c>
      <c r="B1681" t="s">
        <v>3</v>
      </c>
      <c r="C1681" t="s">
        <v>95</v>
      </c>
      <c r="D1681" t="s">
        <v>104</v>
      </c>
      <c r="E1681">
        <v>627</v>
      </c>
      <c r="F1681">
        <v>18714909.73</v>
      </c>
    </row>
    <row r="1682" spans="1:6" x14ac:dyDescent="0.2">
      <c r="A1682" t="s">
        <v>44</v>
      </c>
      <c r="B1682" t="s">
        <v>3</v>
      </c>
      <c r="C1682" t="s">
        <v>99</v>
      </c>
      <c r="D1682" t="s">
        <v>103</v>
      </c>
      <c r="E1682">
        <v>3510</v>
      </c>
      <c r="F1682">
        <v>109154058.31999999</v>
      </c>
    </row>
    <row r="1683" spans="1:6" x14ac:dyDescent="0.2">
      <c r="A1683" t="s">
        <v>44</v>
      </c>
      <c r="B1683" t="s">
        <v>3</v>
      </c>
      <c r="C1683" t="s">
        <v>96</v>
      </c>
      <c r="D1683" t="s">
        <v>103</v>
      </c>
      <c r="E1683">
        <v>371</v>
      </c>
      <c r="F1683">
        <v>10833582.300000001</v>
      </c>
    </row>
    <row r="1684" spans="1:6" x14ac:dyDescent="0.2">
      <c r="A1684" t="s">
        <v>44</v>
      </c>
      <c r="B1684" t="s">
        <v>3</v>
      </c>
      <c r="C1684" t="s">
        <v>100</v>
      </c>
      <c r="D1684" t="s">
        <v>102</v>
      </c>
      <c r="E1684">
        <v>248</v>
      </c>
      <c r="F1684">
        <v>7861396</v>
      </c>
    </row>
    <row r="1685" spans="1:6" x14ac:dyDescent="0.2">
      <c r="A1685" t="s">
        <v>44</v>
      </c>
      <c r="B1685" t="s">
        <v>3</v>
      </c>
      <c r="C1685" t="s">
        <v>97</v>
      </c>
      <c r="D1685" t="s">
        <v>102</v>
      </c>
      <c r="E1685">
        <v>178</v>
      </c>
      <c r="F1685">
        <v>5526292</v>
      </c>
    </row>
    <row r="1686" spans="1:6" x14ac:dyDescent="0.2">
      <c r="A1686" t="s">
        <v>44</v>
      </c>
      <c r="B1686" t="s">
        <v>4</v>
      </c>
      <c r="C1686" t="s">
        <v>94</v>
      </c>
      <c r="D1686" t="s">
        <v>105</v>
      </c>
      <c r="E1686">
        <v>35892</v>
      </c>
      <c r="F1686">
        <v>850384117.77999997</v>
      </c>
    </row>
    <row r="1687" spans="1:6" x14ac:dyDescent="0.2">
      <c r="A1687" t="s">
        <v>44</v>
      </c>
      <c r="B1687" t="s">
        <v>4</v>
      </c>
      <c r="C1687" t="s">
        <v>98</v>
      </c>
      <c r="D1687" t="s">
        <v>104</v>
      </c>
      <c r="E1687">
        <v>1218</v>
      </c>
      <c r="F1687">
        <v>32822913.93</v>
      </c>
    </row>
    <row r="1688" spans="1:6" x14ac:dyDescent="0.2">
      <c r="A1688" t="s">
        <v>44</v>
      </c>
      <c r="B1688" t="s">
        <v>4</v>
      </c>
      <c r="C1688" t="s">
        <v>95</v>
      </c>
      <c r="D1688" t="s">
        <v>104</v>
      </c>
      <c r="E1688">
        <v>2090</v>
      </c>
      <c r="F1688">
        <v>70381213.510000005</v>
      </c>
    </row>
    <row r="1689" spans="1:6" x14ac:dyDescent="0.2">
      <c r="A1689" t="s">
        <v>44</v>
      </c>
      <c r="B1689" t="s">
        <v>4</v>
      </c>
      <c r="C1689" t="s">
        <v>99</v>
      </c>
      <c r="D1689" t="s">
        <v>103</v>
      </c>
      <c r="E1689">
        <v>356</v>
      </c>
      <c r="F1689">
        <v>10487228.720000001</v>
      </c>
    </row>
    <row r="1690" spans="1:6" x14ac:dyDescent="0.2">
      <c r="A1690" t="s">
        <v>44</v>
      </c>
      <c r="B1690" t="s">
        <v>4</v>
      </c>
      <c r="C1690" t="s">
        <v>96</v>
      </c>
      <c r="D1690" t="s">
        <v>103</v>
      </c>
      <c r="E1690">
        <v>2553</v>
      </c>
      <c r="F1690">
        <v>108656750.72</v>
      </c>
    </row>
    <row r="1691" spans="1:6" x14ac:dyDescent="0.2">
      <c r="A1691" t="s">
        <v>44</v>
      </c>
      <c r="B1691" t="s">
        <v>4</v>
      </c>
      <c r="C1691" t="s">
        <v>100</v>
      </c>
      <c r="D1691" t="s">
        <v>102</v>
      </c>
      <c r="E1691">
        <v>64</v>
      </c>
      <c r="F1691">
        <v>2064992</v>
      </c>
    </row>
    <row r="1692" spans="1:6" x14ac:dyDescent="0.2">
      <c r="A1692" t="s">
        <v>44</v>
      </c>
      <c r="B1692" t="s">
        <v>4</v>
      </c>
      <c r="C1692" t="s">
        <v>97</v>
      </c>
      <c r="D1692" t="s">
        <v>102</v>
      </c>
      <c r="E1692">
        <v>1235</v>
      </c>
      <c r="F1692">
        <v>35032667</v>
      </c>
    </row>
    <row r="1693" spans="1:6" x14ac:dyDescent="0.2">
      <c r="A1693" t="s">
        <v>44</v>
      </c>
      <c r="B1693" t="s">
        <v>5</v>
      </c>
      <c r="C1693" t="s">
        <v>94</v>
      </c>
      <c r="D1693" t="s">
        <v>105</v>
      </c>
      <c r="E1693">
        <v>18515</v>
      </c>
      <c r="F1693">
        <v>524941286.25</v>
      </c>
    </row>
    <row r="1694" spans="1:6" x14ac:dyDescent="0.2">
      <c r="A1694" t="s">
        <v>44</v>
      </c>
      <c r="B1694" t="s">
        <v>5</v>
      </c>
      <c r="C1694" t="s">
        <v>98</v>
      </c>
      <c r="D1694" t="s">
        <v>104</v>
      </c>
      <c r="E1694">
        <v>250</v>
      </c>
      <c r="F1694">
        <v>7300389.9100000001</v>
      </c>
    </row>
    <row r="1695" spans="1:6" x14ac:dyDescent="0.2">
      <c r="A1695" t="s">
        <v>44</v>
      </c>
      <c r="B1695" t="s">
        <v>5</v>
      </c>
      <c r="C1695" t="s">
        <v>95</v>
      </c>
      <c r="D1695" t="s">
        <v>104</v>
      </c>
      <c r="E1695">
        <v>893</v>
      </c>
      <c r="F1695">
        <v>30473150.18</v>
      </c>
    </row>
    <row r="1696" spans="1:6" x14ac:dyDescent="0.2">
      <c r="A1696" t="s">
        <v>44</v>
      </c>
      <c r="B1696" t="s">
        <v>5</v>
      </c>
      <c r="C1696" t="s">
        <v>99</v>
      </c>
      <c r="D1696" t="s">
        <v>103</v>
      </c>
      <c r="E1696">
        <v>1324</v>
      </c>
      <c r="F1696">
        <v>43943412.240000002</v>
      </c>
    </row>
    <row r="1697" spans="1:6" x14ac:dyDescent="0.2">
      <c r="A1697" t="s">
        <v>44</v>
      </c>
      <c r="B1697" t="s">
        <v>5</v>
      </c>
      <c r="C1697" t="s">
        <v>96</v>
      </c>
      <c r="D1697" t="s">
        <v>103</v>
      </c>
      <c r="E1697">
        <v>1728</v>
      </c>
      <c r="F1697">
        <v>52608059.170000002</v>
      </c>
    </row>
    <row r="1698" spans="1:6" x14ac:dyDescent="0.2">
      <c r="A1698" t="s">
        <v>44</v>
      </c>
      <c r="B1698" t="s">
        <v>5</v>
      </c>
      <c r="C1698" t="s">
        <v>97</v>
      </c>
      <c r="D1698" t="s">
        <v>102</v>
      </c>
      <c r="E1698">
        <v>432</v>
      </c>
      <c r="F1698">
        <v>13457724</v>
      </c>
    </row>
    <row r="1699" spans="1:6" x14ac:dyDescent="0.2">
      <c r="A1699" t="s">
        <v>44</v>
      </c>
      <c r="B1699" t="s">
        <v>6</v>
      </c>
      <c r="C1699" t="s">
        <v>94</v>
      </c>
      <c r="D1699" t="s">
        <v>105</v>
      </c>
      <c r="E1699">
        <v>25170</v>
      </c>
      <c r="F1699">
        <v>664614077.44000006</v>
      </c>
    </row>
    <row r="1700" spans="1:6" x14ac:dyDescent="0.2">
      <c r="A1700" t="s">
        <v>44</v>
      </c>
      <c r="B1700" t="s">
        <v>6</v>
      </c>
      <c r="C1700" t="s">
        <v>98</v>
      </c>
      <c r="D1700" t="s">
        <v>104</v>
      </c>
      <c r="E1700">
        <v>1707</v>
      </c>
      <c r="F1700">
        <v>53184574.869999997</v>
      </c>
    </row>
    <row r="1701" spans="1:6" x14ac:dyDescent="0.2">
      <c r="A1701" t="s">
        <v>44</v>
      </c>
      <c r="B1701" t="s">
        <v>6</v>
      </c>
      <c r="C1701" t="s">
        <v>95</v>
      </c>
      <c r="D1701" t="s">
        <v>104</v>
      </c>
      <c r="E1701">
        <v>2401</v>
      </c>
      <c r="F1701">
        <v>70666918.430000007</v>
      </c>
    </row>
    <row r="1702" spans="1:6" x14ac:dyDescent="0.2">
      <c r="A1702" t="s">
        <v>44</v>
      </c>
      <c r="B1702" t="s">
        <v>6</v>
      </c>
      <c r="C1702" t="s">
        <v>99</v>
      </c>
      <c r="D1702" t="s">
        <v>103</v>
      </c>
      <c r="E1702">
        <v>147</v>
      </c>
      <c r="F1702">
        <v>3310732.5</v>
      </c>
    </row>
    <row r="1703" spans="1:6" x14ac:dyDescent="0.2">
      <c r="A1703" t="s">
        <v>44</v>
      </c>
      <c r="B1703" t="s">
        <v>6</v>
      </c>
      <c r="C1703" t="s">
        <v>96</v>
      </c>
      <c r="D1703" t="s">
        <v>103</v>
      </c>
      <c r="E1703">
        <v>1076</v>
      </c>
      <c r="F1703">
        <v>31407024.93</v>
      </c>
    </row>
    <row r="1704" spans="1:6" x14ac:dyDescent="0.2">
      <c r="A1704" t="s">
        <v>44</v>
      </c>
      <c r="B1704" t="s">
        <v>6</v>
      </c>
      <c r="C1704" t="s">
        <v>97</v>
      </c>
      <c r="D1704" t="s">
        <v>102</v>
      </c>
      <c r="E1704">
        <v>209</v>
      </c>
      <c r="F1704">
        <v>6317130</v>
      </c>
    </row>
    <row r="1705" spans="1:6" x14ac:dyDescent="0.2">
      <c r="A1705" t="s">
        <v>44</v>
      </c>
      <c r="B1705" t="s">
        <v>7</v>
      </c>
      <c r="C1705" t="s">
        <v>94</v>
      </c>
      <c r="D1705" t="s">
        <v>105</v>
      </c>
      <c r="E1705">
        <v>18449</v>
      </c>
      <c r="F1705">
        <v>475820305.83999997</v>
      </c>
    </row>
    <row r="1706" spans="1:6" x14ac:dyDescent="0.2">
      <c r="A1706" t="s">
        <v>44</v>
      </c>
      <c r="B1706" t="s">
        <v>7</v>
      </c>
      <c r="C1706" t="s">
        <v>98</v>
      </c>
      <c r="D1706" t="s">
        <v>104</v>
      </c>
      <c r="E1706">
        <v>1266</v>
      </c>
      <c r="F1706">
        <v>40638375.32</v>
      </c>
    </row>
    <row r="1707" spans="1:6" x14ac:dyDescent="0.2">
      <c r="A1707" t="s">
        <v>44</v>
      </c>
      <c r="B1707" t="s">
        <v>7</v>
      </c>
      <c r="C1707" t="s">
        <v>95</v>
      </c>
      <c r="D1707" t="s">
        <v>104</v>
      </c>
      <c r="E1707">
        <v>592</v>
      </c>
      <c r="F1707">
        <v>19396405.350000001</v>
      </c>
    </row>
    <row r="1708" spans="1:6" x14ac:dyDescent="0.2">
      <c r="A1708" t="s">
        <v>44</v>
      </c>
      <c r="B1708" t="s">
        <v>7</v>
      </c>
      <c r="C1708" t="s">
        <v>99</v>
      </c>
      <c r="D1708" t="s">
        <v>103</v>
      </c>
      <c r="E1708">
        <v>1618</v>
      </c>
      <c r="F1708">
        <v>42430682.68</v>
      </c>
    </row>
    <row r="1709" spans="1:6" x14ac:dyDescent="0.2">
      <c r="A1709" t="s">
        <v>44</v>
      </c>
      <c r="B1709" t="s">
        <v>7</v>
      </c>
      <c r="C1709" t="s">
        <v>96</v>
      </c>
      <c r="D1709" t="s">
        <v>103</v>
      </c>
      <c r="E1709">
        <v>768</v>
      </c>
      <c r="F1709">
        <v>20618955.27</v>
      </c>
    </row>
    <row r="1710" spans="1:6" x14ac:dyDescent="0.2">
      <c r="A1710" t="s">
        <v>44</v>
      </c>
      <c r="B1710" t="s">
        <v>7</v>
      </c>
      <c r="C1710" t="s">
        <v>100</v>
      </c>
      <c r="D1710" t="s">
        <v>102</v>
      </c>
      <c r="E1710">
        <v>32</v>
      </c>
      <c r="F1710">
        <v>671968</v>
      </c>
    </row>
    <row r="1711" spans="1:6" x14ac:dyDescent="0.2">
      <c r="A1711" t="s">
        <v>44</v>
      </c>
      <c r="B1711" t="s">
        <v>7</v>
      </c>
      <c r="C1711" t="s">
        <v>97</v>
      </c>
      <c r="D1711" t="s">
        <v>102</v>
      </c>
      <c r="E1711">
        <v>627</v>
      </c>
      <c r="F1711">
        <v>16039464</v>
      </c>
    </row>
    <row r="1712" spans="1:6" x14ac:dyDescent="0.2">
      <c r="A1712" t="s">
        <v>44</v>
      </c>
      <c r="B1712" t="s">
        <v>8</v>
      </c>
      <c r="C1712" t="s">
        <v>94</v>
      </c>
      <c r="D1712" t="s">
        <v>105</v>
      </c>
      <c r="E1712">
        <v>10192</v>
      </c>
      <c r="F1712">
        <v>272694505.61000001</v>
      </c>
    </row>
    <row r="1713" spans="1:6" x14ac:dyDescent="0.2">
      <c r="A1713" t="s">
        <v>44</v>
      </c>
      <c r="B1713" t="s">
        <v>8</v>
      </c>
      <c r="C1713" t="s">
        <v>98</v>
      </c>
      <c r="D1713" t="s">
        <v>104</v>
      </c>
      <c r="E1713">
        <v>276</v>
      </c>
      <c r="F1713">
        <v>7964649.5199999996</v>
      </c>
    </row>
    <row r="1714" spans="1:6" x14ac:dyDescent="0.2">
      <c r="A1714" t="s">
        <v>44</v>
      </c>
      <c r="B1714" t="s">
        <v>8</v>
      </c>
      <c r="C1714" t="s">
        <v>95</v>
      </c>
      <c r="D1714" t="s">
        <v>104</v>
      </c>
      <c r="E1714">
        <v>499</v>
      </c>
      <c r="F1714">
        <v>17257334.710000001</v>
      </c>
    </row>
    <row r="1715" spans="1:6" x14ac:dyDescent="0.2">
      <c r="A1715" t="s">
        <v>44</v>
      </c>
      <c r="B1715" t="s">
        <v>8</v>
      </c>
      <c r="C1715" t="s">
        <v>96</v>
      </c>
      <c r="D1715" t="s">
        <v>103</v>
      </c>
      <c r="E1715">
        <v>1152</v>
      </c>
      <c r="F1715">
        <v>35160928.899999999</v>
      </c>
    </row>
    <row r="1716" spans="1:6" x14ac:dyDescent="0.2">
      <c r="A1716" t="s">
        <v>44</v>
      </c>
      <c r="B1716" t="s">
        <v>8</v>
      </c>
      <c r="C1716" t="s">
        <v>97</v>
      </c>
      <c r="D1716" t="s">
        <v>102</v>
      </c>
      <c r="E1716">
        <v>150</v>
      </c>
      <c r="F1716">
        <v>5513200</v>
      </c>
    </row>
    <row r="1717" spans="1:6" x14ac:dyDescent="0.2">
      <c r="A1717" t="s">
        <v>44</v>
      </c>
      <c r="B1717" t="s">
        <v>9</v>
      </c>
      <c r="C1717" t="s">
        <v>94</v>
      </c>
      <c r="D1717" t="s">
        <v>105</v>
      </c>
      <c r="E1717">
        <v>3048</v>
      </c>
      <c r="F1717">
        <v>72686962.469999999</v>
      </c>
    </row>
    <row r="1718" spans="1:6" x14ac:dyDescent="0.2">
      <c r="A1718" t="s">
        <v>44</v>
      </c>
      <c r="B1718" t="s">
        <v>9</v>
      </c>
      <c r="C1718" t="s">
        <v>98</v>
      </c>
      <c r="D1718" t="s">
        <v>104</v>
      </c>
      <c r="E1718">
        <v>160</v>
      </c>
      <c r="F1718">
        <v>5169904.09</v>
      </c>
    </row>
    <row r="1719" spans="1:6" x14ac:dyDescent="0.2">
      <c r="A1719" t="s">
        <v>44</v>
      </c>
      <c r="B1719" t="s">
        <v>9</v>
      </c>
      <c r="C1719" t="s">
        <v>95</v>
      </c>
      <c r="D1719" t="s">
        <v>104</v>
      </c>
      <c r="E1719">
        <v>400</v>
      </c>
      <c r="F1719">
        <v>17448370</v>
      </c>
    </row>
    <row r="1720" spans="1:6" x14ac:dyDescent="0.2">
      <c r="A1720" t="s">
        <v>44</v>
      </c>
      <c r="B1720" t="s">
        <v>9</v>
      </c>
      <c r="C1720" t="s">
        <v>99</v>
      </c>
      <c r="D1720" t="s">
        <v>103</v>
      </c>
      <c r="E1720">
        <v>64</v>
      </c>
      <c r="F1720">
        <v>1402952.96</v>
      </c>
    </row>
    <row r="1721" spans="1:6" x14ac:dyDescent="0.2">
      <c r="A1721" t="s">
        <v>44</v>
      </c>
      <c r="B1721" t="s">
        <v>10</v>
      </c>
      <c r="C1721" t="s">
        <v>94</v>
      </c>
      <c r="D1721" t="s">
        <v>105</v>
      </c>
      <c r="E1721">
        <v>12181</v>
      </c>
      <c r="F1721">
        <v>315251895.95999998</v>
      </c>
    </row>
    <row r="1722" spans="1:6" x14ac:dyDescent="0.2">
      <c r="A1722" t="s">
        <v>44</v>
      </c>
      <c r="B1722" t="s">
        <v>10</v>
      </c>
      <c r="C1722" t="s">
        <v>98</v>
      </c>
      <c r="D1722" t="s">
        <v>104</v>
      </c>
      <c r="E1722">
        <v>570</v>
      </c>
      <c r="F1722">
        <v>18836268.870000001</v>
      </c>
    </row>
    <row r="1723" spans="1:6" x14ac:dyDescent="0.2">
      <c r="A1723" t="s">
        <v>44</v>
      </c>
      <c r="B1723" t="s">
        <v>10</v>
      </c>
      <c r="C1723" t="s">
        <v>95</v>
      </c>
      <c r="D1723" t="s">
        <v>104</v>
      </c>
      <c r="E1723">
        <v>104</v>
      </c>
      <c r="F1723">
        <v>2921745.43</v>
      </c>
    </row>
    <row r="1724" spans="1:6" x14ac:dyDescent="0.2">
      <c r="A1724" t="s">
        <v>44</v>
      </c>
      <c r="B1724" t="s">
        <v>10</v>
      </c>
      <c r="C1724" t="s">
        <v>99</v>
      </c>
      <c r="D1724" t="s">
        <v>103</v>
      </c>
      <c r="E1724">
        <v>116</v>
      </c>
      <c r="F1724">
        <v>3625596.56</v>
      </c>
    </row>
    <row r="1725" spans="1:6" x14ac:dyDescent="0.2">
      <c r="A1725" t="s">
        <v>44</v>
      </c>
      <c r="B1725" t="s">
        <v>10</v>
      </c>
      <c r="C1725" t="s">
        <v>96</v>
      </c>
      <c r="D1725" t="s">
        <v>103</v>
      </c>
      <c r="E1725">
        <v>1905</v>
      </c>
      <c r="F1725">
        <v>64094775.68</v>
      </c>
    </row>
    <row r="1726" spans="1:6" x14ac:dyDescent="0.2">
      <c r="A1726" t="s">
        <v>44</v>
      </c>
      <c r="B1726" t="s">
        <v>10</v>
      </c>
      <c r="C1726" t="s">
        <v>97</v>
      </c>
      <c r="D1726" t="s">
        <v>102</v>
      </c>
      <c r="E1726">
        <v>736</v>
      </c>
      <c r="F1726">
        <v>21694312</v>
      </c>
    </row>
    <row r="1727" spans="1:6" x14ac:dyDescent="0.2">
      <c r="A1727" t="s">
        <v>44</v>
      </c>
      <c r="B1727" t="s">
        <v>11</v>
      </c>
      <c r="C1727" t="s">
        <v>94</v>
      </c>
      <c r="D1727" t="s">
        <v>105</v>
      </c>
      <c r="E1727">
        <v>43379</v>
      </c>
      <c r="F1727">
        <v>1265953848.05</v>
      </c>
    </row>
    <row r="1728" spans="1:6" x14ac:dyDescent="0.2">
      <c r="A1728" t="s">
        <v>44</v>
      </c>
      <c r="B1728" t="s">
        <v>11</v>
      </c>
      <c r="C1728" t="s">
        <v>98</v>
      </c>
      <c r="D1728" t="s">
        <v>104</v>
      </c>
      <c r="E1728">
        <v>1553</v>
      </c>
      <c r="F1728">
        <v>52419552.630000003</v>
      </c>
    </row>
    <row r="1729" spans="1:6" x14ac:dyDescent="0.2">
      <c r="A1729" t="s">
        <v>44</v>
      </c>
      <c r="B1729" t="s">
        <v>11</v>
      </c>
      <c r="C1729" t="s">
        <v>95</v>
      </c>
      <c r="D1729" t="s">
        <v>104</v>
      </c>
      <c r="E1729">
        <v>1282</v>
      </c>
      <c r="F1729">
        <v>41036530.729999997</v>
      </c>
    </row>
    <row r="1730" spans="1:6" x14ac:dyDescent="0.2">
      <c r="A1730" t="s">
        <v>44</v>
      </c>
      <c r="B1730" t="s">
        <v>11</v>
      </c>
      <c r="C1730" t="s">
        <v>99</v>
      </c>
      <c r="D1730" t="s">
        <v>103</v>
      </c>
      <c r="E1730">
        <v>1608</v>
      </c>
      <c r="F1730">
        <v>49931918.439999998</v>
      </c>
    </row>
    <row r="1731" spans="1:6" x14ac:dyDescent="0.2">
      <c r="A1731" t="s">
        <v>44</v>
      </c>
      <c r="B1731" t="s">
        <v>11</v>
      </c>
      <c r="C1731" t="s">
        <v>96</v>
      </c>
      <c r="D1731" t="s">
        <v>103</v>
      </c>
      <c r="E1731">
        <v>1098</v>
      </c>
      <c r="F1731">
        <v>38624844.049999997</v>
      </c>
    </row>
    <row r="1732" spans="1:6" x14ac:dyDescent="0.2">
      <c r="A1732" t="s">
        <v>44</v>
      </c>
      <c r="B1732" t="s">
        <v>11</v>
      </c>
      <c r="C1732" t="s">
        <v>97</v>
      </c>
      <c r="D1732" t="s">
        <v>102</v>
      </c>
      <c r="E1732">
        <v>302</v>
      </c>
      <c r="F1732">
        <v>10085986</v>
      </c>
    </row>
    <row r="1733" spans="1:6" x14ac:dyDescent="0.2">
      <c r="A1733" t="s">
        <v>44</v>
      </c>
      <c r="B1733" t="s">
        <v>12</v>
      </c>
      <c r="C1733" t="s">
        <v>94</v>
      </c>
      <c r="D1733" t="s">
        <v>105</v>
      </c>
      <c r="E1733">
        <v>38838</v>
      </c>
      <c r="F1733">
        <v>938368722.42999995</v>
      </c>
    </row>
    <row r="1734" spans="1:6" x14ac:dyDescent="0.2">
      <c r="A1734" t="s">
        <v>44</v>
      </c>
      <c r="B1734" t="s">
        <v>12</v>
      </c>
      <c r="C1734" t="s">
        <v>98</v>
      </c>
      <c r="D1734" t="s">
        <v>104</v>
      </c>
      <c r="E1734">
        <v>1776</v>
      </c>
      <c r="F1734">
        <v>52341369.560000002</v>
      </c>
    </row>
    <row r="1735" spans="1:6" x14ac:dyDescent="0.2">
      <c r="A1735" t="s">
        <v>44</v>
      </c>
      <c r="B1735" t="s">
        <v>12</v>
      </c>
      <c r="C1735" t="s">
        <v>95</v>
      </c>
      <c r="D1735" t="s">
        <v>104</v>
      </c>
      <c r="E1735">
        <v>2156</v>
      </c>
      <c r="F1735">
        <v>62873059.670000002</v>
      </c>
    </row>
    <row r="1736" spans="1:6" x14ac:dyDescent="0.2">
      <c r="A1736" t="s">
        <v>44</v>
      </c>
      <c r="B1736" t="s">
        <v>12</v>
      </c>
      <c r="C1736" t="s">
        <v>96</v>
      </c>
      <c r="D1736" t="s">
        <v>103</v>
      </c>
      <c r="E1736">
        <v>3177</v>
      </c>
      <c r="F1736">
        <v>121258686.23</v>
      </c>
    </row>
    <row r="1737" spans="1:6" x14ac:dyDescent="0.2">
      <c r="A1737" t="s">
        <v>44</v>
      </c>
      <c r="B1737" t="s">
        <v>12</v>
      </c>
      <c r="C1737" t="s">
        <v>100</v>
      </c>
      <c r="D1737" t="s">
        <v>102</v>
      </c>
      <c r="E1737">
        <v>192</v>
      </c>
      <c r="F1737">
        <v>4764096</v>
      </c>
    </row>
    <row r="1738" spans="1:6" x14ac:dyDescent="0.2">
      <c r="A1738" t="s">
        <v>44</v>
      </c>
      <c r="B1738" t="s">
        <v>12</v>
      </c>
      <c r="C1738" t="s">
        <v>97</v>
      </c>
      <c r="D1738" t="s">
        <v>102</v>
      </c>
      <c r="E1738">
        <v>1366</v>
      </c>
      <c r="F1738">
        <v>44048544</v>
      </c>
    </row>
    <row r="1739" spans="1:6" x14ac:dyDescent="0.2">
      <c r="A1739" t="s">
        <v>44</v>
      </c>
      <c r="B1739" t="s">
        <v>13</v>
      </c>
      <c r="C1739" t="s">
        <v>94</v>
      </c>
      <c r="D1739" t="s">
        <v>105</v>
      </c>
      <c r="E1739">
        <v>16944</v>
      </c>
      <c r="F1739">
        <v>407902588.04000002</v>
      </c>
    </row>
    <row r="1740" spans="1:6" x14ac:dyDescent="0.2">
      <c r="A1740" t="s">
        <v>44</v>
      </c>
      <c r="B1740" t="s">
        <v>13</v>
      </c>
      <c r="C1740" t="s">
        <v>98</v>
      </c>
      <c r="D1740" t="s">
        <v>104</v>
      </c>
      <c r="E1740">
        <v>2506</v>
      </c>
      <c r="F1740">
        <v>77639840.049999997</v>
      </c>
    </row>
    <row r="1741" spans="1:6" x14ac:dyDescent="0.2">
      <c r="A1741" t="s">
        <v>44</v>
      </c>
      <c r="B1741" t="s">
        <v>13</v>
      </c>
      <c r="C1741" t="s">
        <v>95</v>
      </c>
      <c r="D1741" t="s">
        <v>104</v>
      </c>
      <c r="E1741">
        <v>2095</v>
      </c>
      <c r="F1741">
        <v>72967223.890000001</v>
      </c>
    </row>
    <row r="1742" spans="1:6" x14ac:dyDescent="0.2">
      <c r="A1742" t="s">
        <v>44</v>
      </c>
      <c r="B1742" t="s">
        <v>13</v>
      </c>
      <c r="C1742" t="s">
        <v>99</v>
      </c>
      <c r="D1742" t="s">
        <v>103</v>
      </c>
      <c r="E1742">
        <v>1982</v>
      </c>
      <c r="F1742">
        <v>62558164</v>
      </c>
    </row>
    <row r="1743" spans="1:6" x14ac:dyDescent="0.2">
      <c r="A1743" t="s">
        <v>44</v>
      </c>
      <c r="B1743" t="s">
        <v>13</v>
      </c>
      <c r="C1743" t="s">
        <v>96</v>
      </c>
      <c r="D1743" t="s">
        <v>103</v>
      </c>
      <c r="E1743">
        <v>383</v>
      </c>
      <c r="F1743">
        <v>10897249.189999999</v>
      </c>
    </row>
    <row r="1744" spans="1:6" x14ac:dyDescent="0.2">
      <c r="A1744" t="s">
        <v>44</v>
      </c>
      <c r="B1744" t="s">
        <v>13</v>
      </c>
      <c r="C1744" t="s">
        <v>100</v>
      </c>
      <c r="D1744" t="s">
        <v>102</v>
      </c>
      <c r="E1744">
        <v>279</v>
      </c>
      <c r="F1744">
        <v>8739675</v>
      </c>
    </row>
    <row r="1745" spans="1:6" x14ac:dyDescent="0.2">
      <c r="A1745" t="s">
        <v>44</v>
      </c>
      <c r="B1745" t="s">
        <v>13</v>
      </c>
      <c r="C1745" t="s">
        <v>97</v>
      </c>
      <c r="D1745" t="s">
        <v>102</v>
      </c>
      <c r="E1745">
        <v>486</v>
      </c>
      <c r="F1745">
        <v>11212438</v>
      </c>
    </row>
    <row r="1746" spans="1:6" x14ac:dyDescent="0.2">
      <c r="A1746" t="s">
        <v>44</v>
      </c>
      <c r="B1746" t="s">
        <v>14</v>
      </c>
      <c r="C1746" t="s">
        <v>94</v>
      </c>
      <c r="D1746" t="s">
        <v>105</v>
      </c>
      <c r="E1746">
        <v>7145</v>
      </c>
      <c r="F1746">
        <v>190936999.77000001</v>
      </c>
    </row>
    <row r="1747" spans="1:6" x14ac:dyDescent="0.2">
      <c r="A1747" t="s">
        <v>44</v>
      </c>
      <c r="B1747" t="s">
        <v>14</v>
      </c>
      <c r="C1747" t="s">
        <v>98</v>
      </c>
      <c r="D1747" t="s">
        <v>104</v>
      </c>
      <c r="E1747">
        <v>576</v>
      </c>
      <c r="F1747">
        <v>15478021.210000001</v>
      </c>
    </row>
    <row r="1748" spans="1:6" x14ac:dyDescent="0.2">
      <c r="A1748" t="s">
        <v>44</v>
      </c>
      <c r="B1748" t="s">
        <v>14</v>
      </c>
      <c r="C1748" t="s">
        <v>95</v>
      </c>
      <c r="D1748" t="s">
        <v>104</v>
      </c>
      <c r="E1748">
        <v>510</v>
      </c>
      <c r="F1748">
        <v>12723927.75</v>
      </c>
    </row>
    <row r="1749" spans="1:6" x14ac:dyDescent="0.2">
      <c r="A1749" t="s">
        <v>44</v>
      </c>
      <c r="B1749" t="s">
        <v>14</v>
      </c>
      <c r="C1749" t="s">
        <v>99</v>
      </c>
      <c r="D1749" t="s">
        <v>103</v>
      </c>
      <c r="E1749">
        <v>3437</v>
      </c>
      <c r="F1749">
        <v>105962716.36</v>
      </c>
    </row>
    <row r="1750" spans="1:6" x14ac:dyDescent="0.2">
      <c r="A1750" t="s">
        <v>44</v>
      </c>
      <c r="B1750" t="s">
        <v>14</v>
      </c>
      <c r="C1750" t="s">
        <v>100</v>
      </c>
      <c r="D1750" t="s">
        <v>102</v>
      </c>
      <c r="E1750">
        <v>113</v>
      </c>
      <c r="F1750">
        <v>4100562</v>
      </c>
    </row>
    <row r="1751" spans="1:6" x14ac:dyDescent="0.2">
      <c r="A1751" t="s">
        <v>44</v>
      </c>
      <c r="B1751" t="s">
        <v>14</v>
      </c>
      <c r="C1751" t="s">
        <v>97</v>
      </c>
      <c r="D1751" t="s">
        <v>102</v>
      </c>
      <c r="E1751">
        <v>252</v>
      </c>
      <c r="F1751">
        <v>7831038</v>
      </c>
    </row>
    <row r="1752" spans="1:6" x14ac:dyDescent="0.2">
      <c r="A1752" t="s">
        <v>44</v>
      </c>
      <c r="B1752" t="s">
        <v>15</v>
      </c>
      <c r="C1752" t="s">
        <v>94</v>
      </c>
      <c r="D1752" t="s">
        <v>105</v>
      </c>
      <c r="E1752">
        <v>24188</v>
      </c>
      <c r="F1752">
        <v>615793544.05999994</v>
      </c>
    </row>
    <row r="1753" spans="1:6" x14ac:dyDescent="0.2">
      <c r="A1753" t="s">
        <v>44</v>
      </c>
      <c r="B1753" t="s">
        <v>15</v>
      </c>
      <c r="C1753" t="s">
        <v>98</v>
      </c>
      <c r="D1753" t="s">
        <v>104</v>
      </c>
      <c r="E1753">
        <v>1290</v>
      </c>
      <c r="F1753">
        <v>40923102.57</v>
      </c>
    </row>
    <row r="1754" spans="1:6" x14ac:dyDescent="0.2">
      <c r="A1754" t="s">
        <v>44</v>
      </c>
      <c r="B1754" t="s">
        <v>15</v>
      </c>
      <c r="C1754" t="s">
        <v>95</v>
      </c>
      <c r="D1754" t="s">
        <v>104</v>
      </c>
      <c r="E1754">
        <v>1065</v>
      </c>
      <c r="F1754">
        <v>33167466.629999999</v>
      </c>
    </row>
    <row r="1755" spans="1:6" x14ac:dyDescent="0.2">
      <c r="A1755" t="s">
        <v>44</v>
      </c>
      <c r="B1755" t="s">
        <v>15</v>
      </c>
      <c r="C1755" t="s">
        <v>99</v>
      </c>
      <c r="D1755" t="s">
        <v>103</v>
      </c>
      <c r="E1755">
        <v>1725</v>
      </c>
      <c r="F1755">
        <v>48714371.960000001</v>
      </c>
    </row>
    <row r="1756" spans="1:6" x14ac:dyDescent="0.2">
      <c r="A1756" t="s">
        <v>44</v>
      </c>
      <c r="B1756" t="s">
        <v>15</v>
      </c>
      <c r="C1756" t="s">
        <v>96</v>
      </c>
      <c r="D1756" t="s">
        <v>103</v>
      </c>
      <c r="E1756">
        <v>1377</v>
      </c>
      <c r="F1756">
        <v>57314223.659999996</v>
      </c>
    </row>
    <row r="1757" spans="1:6" x14ac:dyDescent="0.2">
      <c r="A1757" t="s">
        <v>44</v>
      </c>
      <c r="B1757" t="s">
        <v>15</v>
      </c>
      <c r="C1757" t="s">
        <v>97</v>
      </c>
      <c r="D1757" t="s">
        <v>102</v>
      </c>
      <c r="E1757">
        <v>1136</v>
      </c>
      <c r="F1757">
        <v>32202476</v>
      </c>
    </row>
    <row r="1758" spans="1:6" x14ac:dyDescent="0.2">
      <c r="A1758" t="s">
        <v>44</v>
      </c>
      <c r="B1758" t="s">
        <v>16</v>
      </c>
      <c r="C1758" t="s">
        <v>94</v>
      </c>
      <c r="D1758" t="s">
        <v>105</v>
      </c>
      <c r="E1758">
        <v>7359</v>
      </c>
      <c r="F1758">
        <v>180715903.84</v>
      </c>
    </row>
    <row r="1759" spans="1:6" x14ac:dyDescent="0.2">
      <c r="A1759" t="s">
        <v>44</v>
      </c>
      <c r="B1759" t="s">
        <v>16</v>
      </c>
      <c r="C1759" t="s">
        <v>95</v>
      </c>
      <c r="D1759" t="s">
        <v>104</v>
      </c>
      <c r="E1759">
        <v>96</v>
      </c>
      <c r="F1759">
        <v>3205021.87</v>
      </c>
    </row>
    <row r="1760" spans="1:6" x14ac:dyDescent="0.2">
      <c r="A1760" t="s">
        <v>44</v>
      </c>
      <c r="B1760" t="s">
        <v>16</v>
      </c>
      <c r="C1760" t="s">
        <v>99</v>
      </c>
      <c r="D1760" t="s">
        <v>103</v>
      </c>
      <c r="E1760">
        <v>312</v>
      </c>
      <c r="F1760">
        <v>7582010.7999999998</v>
      </c>
    </row>
    <row r="1761" spans="1:6" x14ac:dyDescent="0.2">
      <c r="A1761" t="s">
        <v>44</v>
      </c>
      <c r="B1761" t="s">
        <v>16</v>
      </c>
      <c r="C1761" t="s">
        <v>96</v>
      </c>
      <c r="D1761" t="s">
        <v>103</v>
      </c>
      <c r="E1761">
        <v>571</v>
      </c>
      <c r="F1761">
        <v>19681581.91</v>
      </c>
    </row>
    <row r="1762" spans="1:6" x14ac:dyDescent="0.2">
      <c r="A1762" t="s">
        <v>44</v>
      </c>
      <c r="B1762" t="s">
        <v>16</v>
      </c>
      <c r="C1762" t="s">
        <v>100</v>
      </c>
      <c r="D1762" t="s">
        <v>102</v>
      </c>
      <c r="E1762">
        <v>318</v>
      </c>
      <c r="F1762">
        <v>10539242</v>
      </c>
    </row>
    <row r="1763" spans="1:6" x14ac:dyDescent="0.2">
      <c r="A1763" t="s">
        <v>44</v>
      </c>
      <c r="B1763" t="s">
        <v>16</v>
      </c>
      <c r="C1763" t="s">
        <v>97</v>
      </c>
      <c r="D1763" t="s">
        <v>102</v>
      </c>
      <c r="E1763">
        <v>820</v>
      </c>
      <c r="F1763">
        <v>24270588</v>
      </c>
    </row>
    <row r="1764" spans="1:6" x14ac:dyDescent="0.2">
      <c r="A1764" t="s">
        <v>44</v>
      </c>
      <c r="B1764" t="s">
        <v>17</v>
      </c>
      <c r="C1764" t="s">
        <v>94</v>
      </c>
      <c r="D1764" t="s">
        <v>105</v>
      </c>
      <c r="E1764">
        <v>17273</v>
      </c>
      <c r="F1764">
        <v>383518299.00999999</v>
      </c>
    </row>
    <row r="1765" spans="1:6" x14ac:dyDescent="0.2">
      <c r="A1765" t="s">
        <v>44</v>
      </c>
      <c r="B1765" t="s">
        <v>17</v>
      </c>
      <c r="C1765" t="s">
        <v>98</v>
      </c>
      <c r="D1765" t="s">
        <v>104</v>
      </c>
      <c r="E1765">
        <v>515</v>
      </c>
      <c r="F1765">
        <v>13784675.619999999</v>
      </c>
    </row>
    <row r="1766" spans="1:6" x14ac:dyDescent="0.2">
      <c r="A1766" t="s">
        <v>44</v>
      </c>
      <c r="B1766" t="s">
        <v>17</v>
      </c>
      <c r="C1766" t="s">
        <v>95</v>
      </c>
      <c r="D1766" t="s">
        <v>104</v>
      </c>
      <c r="E1766">
        <v>2063</v>
      </c>
      <c r="F1766">
        <v>62179568.75</v>
      </c>
    </row>
    <row r="1767" spans="1:6" x14ac:dyDescent="0.2">
      <c r="A1767" t="s">
        <v>44</v>
      </c>
      <c r="B1767" t="s">
        <v>17</v>
      </c>
      <c r="C1767" t="s">
        <v>99</v>
      </c>
      <c r="D1767" t="s">
        <v>103</v>
      </c>
      <c r="E1767">
        <v>2119</v>
      </c>
      <c r="F1767">
        <v>50355143.920000002</v>
      </c>
    </row>
    <row r="1768" spans="1:6" x14ac:dyDescent="0.2">
      <c r="A1768" t="s">
        <v>44</v>
      </c>
      <c r="B1768" t="s">
        <v>17</v>
      </c>
      <c r="C1768" t="s">
        <v>96</v>
      </c>
      <c r="D1768" t="s">
        <v>103</v>
      </c>
      <c r="E1768">
        <v>1333</v>
      </c>
      <c r="F1768">
        <v>45472284.799999997</v>
      </c>
    </row>
    <row r="1769" spans="1:6" x14ac:dyDescent="0.2">
      <c r="A1769" t="s">
        <v>44</v>
      </c>
      <c r="B1769" t="s">
        <v>17</v>
      </c>
      <c r="C1769" t="s">
        <v>100</v>
      </c>
      <c r="D1769" t="s">
        <v>102</v>
      </c>
      <c r="E1769">
        <v>40</v>
      </c>
      <c r="F1769">
        <v>1433760</v>
      </c>
    </row>
    <row r="1770" spans="1:6" x14ac:dyDescent="0.2">
      <c r="A1770" t="s">
        <v>44</v>
      </c>
      <c r="B1770" t="s">
        <v>17</v>
      </c>
      <c r="C1770" t="s">
        <v>97</v>
      </c>
      <c r="D1770" t="s">
        <v>102</v>
      </c>
      <c r="E1770">
        <v>1023</v>
      </c>
      <c r="F1770">
        <v>29919332</v>
      </c>
    </row>
    <row r="1771" spans="1:6" x14ac:dyDescent="0.2">
      <c r="A1771" t="s">
        <v>44</v>
      </c>
      <c r="B1771" t="s">
        <v>18</v>
      </c>
      <c r="C1771" t="s">
        <v>94</v>
      </c>
      <c r="D1771" t="s">
        <v>105</v>
      </c>
      <c r="E1771">
        <v>2039</v>
      </c>
      <c r="F1771">
        <v>45977610.049999997</v>
      </c>
    </row>
    <row r="1772" spans="1:6" x14ac:dyDescent="0.2">
      <c r="A1772" t="s">
        <v>44</v>
      </c>
      <c r="B1772" t="s">
        <v>18</v>
      </c>
      <c r="C1772" t="s">
        <v>98</v>
      </c>
      <c r="D1772" t="s">
        <v>104</v>
      </c>
      <c r="E1772">
        <v>304</v>
      </c>
      <c r="F1772">
        <v>8417591.9299999997</v>
      </c>
    </row>
    <row r="1773" spans="1:6" x14ac:dyDescent="0.2">
      <c r="A1773" t="s">
        <v>44</v>
      </c>
      <c r="B1773" t="s">
        <v>18</v>
      </c>
      <c r="C1773" t="s">
        <v>95</v>
      </c>
      <c r="D1773" t="s">
        <v>104</v>
      </c>
      <c r="E1773">
        <v>120</v>
      </c>
      <c r="F1773">
        <v>3962427.75</v>
      </c>
    </row>
    <row r="1774" spans="1:6" x14ac:dyDescent="0.2">
      <c r="A1774" t="s">
        <v>44</v>
      </c>
      <c r="B1774" t="s">
        <v>18</v>
      </c>
      <c r="C1774" t="s">
        <v>99</v>
      </c>
      <c r="D1774" t="s">
        <v>103</v>
      </c>
      <c r="E1774">
        <v>64</v>
      </c>
      <c r="F1774">
        <v>1441216</v>
      </c>
    </row>
    <row r="1775" spans="1:6" x14ac:dyDescent="0.2">
      <c r="A1775" t="s">
        <v>44</v>
      </c>
      <c r="B1775" t="s">
        <v>18</v>
      </c>
      <c r="C1775" t="s">
        <v>96</v>
      </c>
      <c r="D1775" t="s">
        <v>103</v>
      </c>
      <c r="E1775">
        <v>136</v>
      </c>
      <c r="F1775">
        <v>3187976</v>
      </c>
    </row>
    <row r="1776" spans="1:6" x14ac:dyDescent="0.2">
      <c r="A1776" t="s">
        <v>44</v>
      </c>
      <c r="B1776" t="s">
        <v>18</v>
      </c>
      <c r="C1776" t="s">
        <v>97</v>
      </c>
      <c r="D1776" t="s">
        <v>102</v>
      </c>
      <c r="E1776">
        <v>270</v>
      </c>
      <c r="F1776">
        <v>7791722</v>
      </c>
    </row>
    <row r="1777" spans="1:6" x14ac:dyDescent="0.2">
      <c r="A1777" t="s">
        <v>44</v>
      </c>
      <c r="B1777" t="s">
        <v>19</v>
      </c>
      <c r="C1777" t="s">
        <v>94</v>
      </c>
      <c r="D1777" t="s">
        <v>105</v>
      </c>
      <c r="E1777">
        <v>8577</v>
      </c>
      <c r="F1777">
        <v>230565558.65000001</v>
      </c>
    </row>
    <row r="1778" spans="1:6" x14ac:dyDescent="0.2">
      <c r="A1778" t="s">
        <v>44</v>
      </c>
      <c r="B1778" t="s">
        <v>19</v>
      </c>
      <c r="C1778" t="s">
        <v>98</v>
      </c>
      <c r="D1778" t="s">
        <v>104</v>
      </c>
      <c r="E1778">
        <v>3234</v>
      </c>
      <c r="F1778">
        <v>99801098.859999999</v>
      </c>
    </row>
    <row r="1779" spans="1:6" x14ac:dyDescent="0.2">
      <c r="A1779" t="s">
        <v>44</v>
      </c>
      <c r="B1779" t="s">
        <v>19</v>
      </c>
      <c r="C1779" t="s">
        <v>95</v>
      </c>
      <c r="D1779" t="s">
        <v>104</v>
      </c>
      <c r="E1779">
        <v>1878</v>
      </c>
      <c r="F1779">
        <v>60387340.229999997</v>
      </c>
    </row>
    <row r="1780" spans="1:6" x14ac:dyDescent="0.2">
      <c r="A1780" t="s">
        <v>44</v>
      </c>
      <c r="B1780" t="s">
        <v>19</v>
      </c>
      <c r="C1780" t="s">
        <v>99</v>
      </c>
      <c r="D1780" t="s">
        <v>103</v>
      </c>
      <c r="E1780">
        <v>920</v>
      </c>
      <c r="F1780">
        <v>21555671</v>
      </c>
    </row>
    <row r="1781" spans="1:6" x14ac:dyDescent="0.2">
      <c r="A1781" t="s">
        <v>44</v>
      </c>
      <c r="B1781" t="s">
        <v>19</v>
      </c>
      <c r="C1781" t="s">
        <v>96</v>
      </c>
      <c r="D1781" t="s">
        <v>103</v>
      </c>
      <c r="E1781">
        <v>1682</v>
      </c>
      <c r="F1781">
        <v>57199950.630000003</v>
      </c>
    </row>
    <row r="1782" spans="1:6" x14ac:dyDescent="0.2">
      <c r="A1782" t="s">
        <v>44</v>
      </c>
      <c r="B1782" t="s">
        <v>19</v>
      </c>
      <c r="C1782" t="s">
        <v>97</v>
      </c>
      <c r="D1782" t="s">
        <v>102</v>
      </c>
      <c r="E1782">
        <v>314</v>
      </c>
      <c r="F1782">
        <v>9553116</v>
      </c>
    </row>
    <row r="1783" spans="1:6" x14ac:dyDescent="0.2">
      <c r="A1783" t="s">
        <v>44</v>
      </c>
      <c r="B1783" t="s">
        <v>20</v>
      </c>
      <c r="C1783" t="s">
        <v>94</v>
      </c>
      <c r="D1783" t="s">
        <v>105</v>
      </c>
      <c r="E1783">
        <v>6526</v>
      </c>
      <c r="F1783">
        <v>175758504.06999999</v>
      </c>
    </row>
    <row r="1784" spans="1:6" x14ac:dyDescent="0.2">
      <c r="A1784" t="s">
        <v>44</v>
      </c>
      <c r="B1784" t="s">
        <v>20</v>
      </c>
      <c r="C1784" t="s">
        <v>98</v>
      </c>
      <c r="D1784" t="s">
        <v>104</v>
      </c>
      <c r="E1784">
        <v>764</v>
      </c>
      <c r="F1784">
        <v>22892149.969999999</v>
      </c>
    </row>
    <row r="1785" spans="1:6" x14ac:dyDescent="0.2">
      <c r="A1785" t="s">
        <v>44</v>
      </c>
      <c r="B1785" t="s">
        <v>20</v>
      </c>
      <c r="C1785" t="s">
        <v>95</v>
      </c>
      <c r="D1785" t="s">
        <v>104</v>
      </c>
      <c r="E1785">
        <v>138</v>
      </c>
      <c r="F1785">
        <v>5987463.5099999998</v>
      </c>
    </row>
    <row r="1786" spans="1:6" x14ac:dyDescent="0.2">
      <c r="A1786" t="s">
        <v>44</v>
      </c>
      <c r="B1786" t="s">
        <v>20</v>
      </c>
      <c r="C1786" t="s">
        <v>99</v>
      </c>
      <c r="D1786" t="s">
        <v>103</v>
      </c>
      <c r="E1786">
        <v>533</v>
      </c>
      <c r="F1786">
        <v>18770816.899999999</v>
      </c>
    </row>
    <row r="1787" spans="1:6" x14ac:dyDescent="0.2">
      <c r="A1787" t="s">
        <v>44</v>
      </c>
      <c r="B1787" t="s">
        <v>20</v>
      </c>
      <c r="C1787" t="s">
        <v>96</v>
      </c>
      <c r="D1787" t="s">
        <v>103</v>
      </c>
      <c r="E1787">
        <v>722</v>
      </c>
      <c r="F1787">
        <v>26696133.120000001</v>
      </c>
    </row>
    <row r="1788" spans="1:6" x14ac:dyDescent="0.2">
      <c r="A1788" t="s">
        <v>44</v>
      </c>
      <c r="B1788" t="s">
        <v>20</v>
      </c>
      <c r="C1788" t="s">
        <v>100</v>
      </c>
      <c r="D1788" t="s">
        <v>102</v>
      </c>
      <c r="E1788">
        <v>90</v>
      </c>
      <c r="F1788">
        <v>3297660</v>
      </c>
    </row>
    <row r="1789" spans="1:6" x14ac:dyDescent="0.2">
      <c r="A1789" t="s">
        <v>44</v>
      </c>
      <c r="B1789" t="s">
        <v>20</v>
      </c>
      <c r="C1789" t="s">
        <v>97</v>
      </c>
      <c r="D1789" t="s">
        <v>102</v>
      </c>
      <c r="E1789">
        <v>440</v>
      </c>
      <c r="F1789">
        <v>17088601</v>
      </c>
    </row>
    <row r="1790" spans="1:6" x14ac:dyDescent="0.2">
      <c r="A1790" t="s">
        <v>44</v>
      </c>
      <c r="B1790" t="s">
        <v>22</v>
      </c>
      <c r="C1790" t="s">
        <v>94</v>
      </c>
      <c r="D1790" t="s">
        <v>105</v>
      </c>
      <c r="E1790">
        <v>10773</v>
      </c>
      <c r="F1790">
        <v>310213439.81</v>
      </c>
    </row>
    <row r="1791" spans="1:6" x14ac:dyDescent="0.2">
      <c r="A1791" t="s">
        <v>44</v>
      </c>
      <c r="B1791" t="s">
        <v>22</v>
      </c>
      <c r="C1791" t="s">
        <v>95</v>
      </c>
      <c r="D1791" t="s">
        <v>104</v>
      </c>
      <c r="E1791">
        <v>432</v>
      </c>
      <c r="F1791">
        <v>17474341.280000001</v>
      </c>
    </row>
    <row r="1792" spans="1:6" x14ac:dyDescent="0.2">
      <c r="A1792" t="s">
        <v>44</v>
      </c>
      <c r="B1792" t="s">
        <v>22</v>
      </c>
      <c r="C1792" t="s">
        <v>99</v>
      </c>
      <c r="D1792" t="s">
        <v>103</v>
      </c>
      <c r="E1792">
        <v>418</v>
      </c>
      <c r="F1792">
        <v>15395722.52</v>
      </c>
    </row>
    <row r="1793" spans="1:6" x14ac:dyDescent="0.2">
      <c r="A1793" t="s">
        <v>44</v>
      </c>
      <c r="B1793" t="s">
        <v>22</v>
      </c>
      <c r="C1793" t="s">
        <v>96</v>
      </c>
      <c r="D1793" t="s">
        <v>103</v>
      </c>
      <c r="E1793">
        <v>1339</v>
      </c>
      <c r="F1793">
        <v>46716445.049999997</v>
      </c>
    </row>
    <row r="1794" spans="1:6" x14ac:dyDescent="0.2">
      <c r="A1794" t="s">
        <v>44</v>
      </c>
      <c r="B1794" t="s">
        <v>22</v>
      </c>
      <c r="C1794" t="s">
        <v>100</v>
      </c>
      <c r="D1794" t="s">
        <v>102</v>
      </c>
      <c r="E1794">
        <v>432</v>
      </c>
      <c r="F1794">
        <v>13532400</v>
      </c>
    </row>
    <row r="1795" spans="1:6" x14ac:dyDescent="0.2">
      <c r="A1795" t="s">
        <v>44</v>
      </c>
      <c r="B1795" t="s">
        <v>22</v>
      </c>
      <c r="C1795" t="s">
        <v>97</v>
      </c>
      <c r="D1795" t="s">
        <v>102</v>
      </c>
      <c r="E1795">
        <v>576</v>
      </c>
      <c r="F1795">
        <v>17512416</v>
      </c>
    </row>
    <row r="1796" spans="1:6" x14ac:dyDescent="0.2">
      <c r="A1796" t="s">
        <v>44</v>
      </c>
      <c r="B1796" t="s">
        <v>23</v>
      </c>
      <c r="C1796" t="s">
        <v>94</v>
      </c>
      <c r="D1796" t="s">
        <v>105</v>
      </c>
      <c r="E1796">
        <v>14916</v>
      </c>
      <c r="F1796">
        <v>384197463.81</v>
      </c>
    </row>
    <row r="1797" spans="1:6" x14ac:dyDescent="0.2">
      <c r="A1797" t="s">
        <v>44</v>
      </c>
      <c r="B1797" t="s">
        <v>23</v>
      </c>
      <c r="C1797" t="s">
        <v>98</v>
      </c>
      <c r="D1797" t="s">
        <v>104</v>
      </c>
      <c r="E1797">
        <v>265</v>
      </c>
      <c r="F1797">
        <v>8343981.7699999996</v>
      </c>
    </row>
    <row r="1798" spans="1:6" x14ac:dyDescent="0.2">
      <c r="A1798" t="s">
        <v>44</v>
      </c>
      <c r="B1798" t="s">
        <v>23</v>
      </c>
      <c r="C1798" t="s">
        <v>95</v>
      </c>
      <c r="D1798" t="s">
        <v>104</v>
      </c>
      <c r="E1798">
        <v>214</v>
      </c>
      <c r="F1798">
        <v>6177772.1200000001</v>
      </c>
    </row>
    <row r="1799" spans="1:6" x14ac:dyDescent="0.2">
      <c r="A1799" t="s">
        <v>44</v>
      </c>
      <c r="B1799" t="s">
        <v>23</v>
      </c>
      <c r="C1799" t="s">
        <v>99</v>
      </c>
      <c r="D1799" t="s">
        <v>103</v>
      </c>
      <c r="E1799">
        <v>1830</v>
      </c>
      <c r="F1799">
        <v>50622194.560000002</v>
      </c>
    </row>
    <row r="1800" spans="1:6" x14ac:dyDescent="0.2">
      <c r="A1800" t="s">
        <v>44</v>
      </c>
      <c r="B1800" t="s">
        <v>23</v>
      </c>
      <c r="C1800" t="s">
        <v>96</v>
      </c>
      <c r="D1800" t="s">
        <v>103</v>
      </c>
      <c r="E1800">
        <v>1632</v>
      </c>
      <c r="F1800">
        <v>58901756.159999996</v>
      </c>
    </row>
    <row r="1801" spans="1:6" x14ac:dyDescent="0.2">
      <c r="A1801" t="s">
        <v>44</v>
      </c>
      <c r="B1801" t="s">
        <v>23</v>
      </c>
      <c r="C1801" t="s">
        <v>97</v>
      </c>
      <c r="D1801" t="s">
        <v>102</v>
      </c>
      <c r="E1801">
        <v>432</v>
      </c>
      <c r="F1801">
        <v>9638192</v>
      </c>
    </row>
    <row r="1802" spans="1:6" x14ac:dyDescent="0.2">
      <c r="A1802" t="s">
        <v>44</v>
      </c>
      <c r="B1802" t="s">
        <v>25</v>
      </c>
      <c r="C1802" t="s">
        <v>94</v>
      </c>
      <c r="D1802" t="s">
        <v>105</v>
      </c>
      <c r="E1802">
        <v>72933</v>
      </c>
      <c r="F1802">
        <v>1817557875.3800001</v>
      </c>
    </row>
    <row r="1803" spans="1:6" x14ac:dyDescent="0.2">
      <c r="A1803" t="s">
        <v>44</v>
      </c>
      <c r="B1803" t="s">
        <v>25</v>
      </c>
      <c r="C1803" t="s">
        <v>98</v>
      </c>
      <c r="D1803" t="s">
        <v>104</v>
      </c>
      <c r="E1803">
        <v>1855</v>
      </c>
      <c r="F1803">
        <v>54953933.219999999</v>
      </c>
    </row>
    <row r="1804" spans="1:6" x14ac:dyDescent="0.2">
      <c r="A1804" t="s">
        <v>44</v>
      </c>
      <c r="B1804" t="s">
        <v>25</v>
      </c>
      <c r="C1804" t="s">
        <v>95</v>
      </c>
      <c r="D1804" t="s">
        <v>104</v>
      </c>
      <c r="E1804">
        <v>2427</v>
      </c>
      <c r="F1804">
        <v>82423352.019999996</v>
      </c>
    </row>
    <row r="1805" spans="1:6" x14ac:dyDescent="0.2">
      <c r="A1805" t="s">
        <v>44</v>
      </c>
      <c r="B1805" t="s">
        <v>25</v>
      </c>
      <c r="C1805" t="s">
        <v>99</v>
      </c>
      <c r="D1805" t="s">
        <v>103</v>
      </c>
      <c r="E1805">
        <v>3828</v>
      </c>
      <c r="F1805">
        <v>104406326.23999999</v>
      </c>
    </row>
    <row r="1806" spans="1:6" x14ac:dyDescent="0.2">
      <c r="A1806" t="s">
        <v>44</v>
      </c>
      <c r="B1806" t="s">
        <v>25</v>
      </c>
      <c r="C1806" t="s">
        <v>96</v>
      </c>
      <c r="D1806" t="s">
        <v>103</v>
      </c>
      <c r="E1806">
        <v>9867</v>
      </c>
      <c r="F1806">
        <v>317359993.5</v>
      </c>
    </row>
    <row r="1807" spans="1:6" x14ac:dyDescent="0.2">
      <c r="A1807" t="s">
        <v>44</v>
      </c>
      <c r="B1807" t="s">
        <v>25</v>
      </c>
      <c r="C1807" t="s">
        <v>100</v>
      </c>
      <c r="D1807" t="s">
        <v>102</v>
      </c>
      <c r="E1807">
        <v>128</v>
      </c>
      <c r="F1807">
        <v>4588032</v>
      </c>
    </row>
    <row r="1808" spans="1:6" x14ac:dyDescent="0.2">
      <c r="A1808" t="s">
        <v>44</v>
      </c>
      <c r="B1808" t="s">
        <v>25</v>
      </c>
      <c r="C1808" t="s">
        <v>97</v>
      </c>
      <c r="D1808" t="s">
        <v>102</v>
      </c>
      <c r="E1808">
        <v>2221</v>
      </c>
      <c r="F1808">
        <v>65576897</v>
      </c>
    </row>
    <row r="1809" spans="1:6" x14ac:dyDescent="0.2">
      <c r="A1809" t="s">
        <v>44</v>
      </c>
      <c r="B1809" t="s">
        <v>35</v>
      </c>
      <c r="C1809" t="s">
        <v>97</v>
      </c>
      <c r="D1809" t="s">
        <v>102</v>
      </c>
      <c r="E1809">
        <v>20</v>
      </c>
      <c r="F1809">
        <v>626500</v>
      </c>
    </row>
    <row r="1810" spans="1:6" x14ac:dyDescent="0.2">
      <c r="A1810" t="s">
        <v>44</v>
      </c>
      <c r="B1810" t="s">
        <v>32</v>
      </c>
      <c r="C1810" t="s">
        <v>94</v>
      </c>
      <c r="D1810" t="s">
        <v>105</v>
      </c>
      <c r="E1810">
        <v>2820</v>
      </c>
      <c r="F1810">
        <v>76250175.930000007</v>
      </c>
    </row>
    <row r="1811" spans="1:6" x14ac:dyDescent="0.2">
      <c r="A1811" t="s">
        <v>44</v>
      </c>
      <c r="B1811" t="s">
        <v>32</v>
      </c>
      <c r="C1811" t="s">
        <v>99</v>
      </c>
      <c r="D1811" t="s">
        <v>103</v>
      </c>
      <c r="E1811">
        <v>64</v>
      </c>
      <c r="F1811">
        <v>1690438.4</v>
      </c>
    </row>
    <row r="1812" spans="1:6" x14ac:dyDescent="0.2">
      <c r="A1812" t="s">
        <v>44</v>
      </c>
      <c r="B1812" t="s">
        <v>32</v>
      </c>
      <c r="C1812" t="s">
        <v>96</v>
      </c>
      <c r="D1812" t="s">
        <v>103</v>
      </c>
      <c r="E1812">
        <v>480</v>
      </c>
      <c r="F1812">
        <v>13164047.779999999</v>
      </c>
    </row>
    <row r="1813" spans="1:6" x14ac:dyDescent="0.2">
      <c r="A1813" t="s">
        <v>44</v>
      </c>
      <c r="B1813" t="s">
        <v>32</v>
      </c>
      <c r="C1813" t="s">
        <v>97</v>
      </c>
      <c r="D1813" t="s">
        <v>102</v>
      </c>
      <c r="E1813">
        <v>240</v>
      </c>
      <c r="F1813">
        <v>7276220</v>
      </c>
    </row>
    <row r="1814" spans="1:6" x14ac:dyDescent="0.2">
      <c r="A1814" t="s">
        <v>45</v>
      </c>
      <c r="B1814" t="s">
        <v>3</v>
      </c>
      <c r="C1814" t="s">
        <v>94</v>
      </c>
      <c r="D1814" t="s">
        <v>105</v>
      </c>
      <c r="E1814">
        <v>22744</v>
      </c>
      <c r="F1814">
        <v>597514924.95000005</v>
      </c>
    </row>
    <row r="1815" spans="1:6" x14ac:dyDescent="0.2">
      <c r="A1815" t="s">
        <v>45</v>
      </c>
      <c r="B1815" t="s">
        <v>3</v>
      </c>
      <c r="C1815" t="s">
        <v>98</v>
      </c>
      <c r="D1815" t="s">
        <v>104</v>
      </c>
      <c r="E1815">
        <v>695</v>
      </c>
      <c r="F1815">
        <v>30137892.600000001</v>
      </c>
    </row>
    <row r="1816" spans="1:6" x14ac:dyDescent="0.2">
      <c r="A1816" t="s">
        <v>45</v>
      </c>
      <c r="B1816" t="s">
        <v>3</v>
      </c>
      <c r="C1816" t="s">
        <v>95</v>
      </c>
      <c r="D1816" t="s">
        <v>104</v>
      </c>
      <c r="E1816">
        <v>236</v>
      </c>
      <c r="F1816">
        <v>7982460.8700000001</v>
      </c>
    </row>
    <row r="1817" spans="1:6" x14ac:dyDescent="0.2">
      <c r="A1817" t="s">
        <v>45</v>
      </c>
      <c r="B1817" t="s">
        <v>3</v>
      </c>
      <c r="C1817" t="s">
        <v>99</v>
      </c>
      <c r="D1817" t="s">
        <v>103</v>
      </c>
      <c r="E1817">
        <v>1720</v>
      </c>
      <c r="F1817">
        <v>49435074.450000003</v>
      </c>
    </row>
    <row r="1818" spans="1:6" x14ac:dyDescent="0.2">
      <c r="A1818" t="s">
        <v>45</v>
      </c>
      <c r="B1818" t="s">
        <v>3</v>
      </c>
      <c r="C1818" t="s">
        <v>96</v>
      </c>
      <c r="D1818" t="s">
        <v>103</v>
      </c>
      <c r="E1818">
        <v>182</v>
      </c>
      <c r="F1818">
        <v>5246108</v>
      </c>
    </row>
    <row r="1819" spans="1:6" x14ac:dyDescent="0.2">
      <c r="A1819" t="s">
        <v>45</v>
      </c>
      <c r="B1819" t="s">
        <v>3</v>
      </c>
      <c r="C1819" t="s">
        <v>100</v>
      </c>
      <c r="D1819" t="s">
        <v>102</v>
      </c>
      <c r="E1819">
        <v>160</v>
      </c>
      <c r="F1819">
        <v>5212640</v>
      </c>
    </row>
    <row r="1820" spans="1:6" x14ac:dyDescent="0.2">
      <c r="A1820" t="s">
        <v>45</v>
      </c>
      <c r="B1820" t="s">
        <v>3</v>
      </c>
      <c r="C1820" t="s">
        <v>97</v>
      </c>
      <c r="D1820" t="s">
        <v>102</v>
      </c>
      <c r="E1820">
        <v>199</v>
      </c>
      <c r="F1820">
        <v>6660402</v>
      </c>
    </row>
    <row r="1821" spans="1:6" x14ac:dyDescent="0.2">
      <c r="A1821" t="s">
        <v>45</v>
      </c>
      <c r="B1821" t="s">
        <v>4</v>
      </c>
      <c r="C1821" t="s">
        <v>94</v>
      </c>
      <c r="D1821" t="s">
        <v>105</v>
      </c>
      <c r="E1821">
        <v>51691</v>
      </c>
      <c r="F1821">
        <v>1239042292.0999999</v>
      </c>
    </row>
    <row r="1822" spans="1:6" x14ac:dyDescent="0.2">
      <c r="A1822" t="s">
        <v>45</v>
      </c>
      <c r="B1822" t="s">
        <v>4</v>
      </c>
      <c r="C1822" t="s">
        <v>98</v>
      </c>
      <c r="D1822" t="s">
        <v>104</v>
      </c>
      <c r="E1822">
        <v>1145</v>
      </c>
      <c r="F1822">
        <v>37739858.020000003</v>
      </c>
    </row>
    <row r="1823" spans="1:6" x14ac:dyDescent="0.2">
      <c r="A1823" t="s">
        <v>45</v>
      </c>
      <c r="B1823" t="s">
        <v>4</v>
      </c>
      <c r="C1823" t="s">
        <v>95</v>
      </c>
      <c r="D1823" t="s">
        <v>104</v>
      </c>
      <c r="E1823">
        <v>2220</v>
      </c>
      <c r="F1823">
        <v>77076829.319999993</v>
      </c>
    </row>
    <row r="1824" spans="1:6" x14ac:dyDescent="0.2">
      <c r="A1824" t="s">
        <v>45</v>
      </c>
      <c r="B1824" t="s">
        <v>4</v>
      </c>
      <c r="C1824" t="s">
        <v>99</v>
      </c>
      <c r="D1824" t="s">
        <v>103</v>
      </c>
      <c r="E1824">
        <v>289</v>
      </c>
      <c r="F1824">
        <v>7275577.7999999998</v>
      </c>
    </row>
    <row r="1825" spans="1:6" x14ac:dyDescent="0.2">
      <c r="A1825" t="s">
        <v>45</v>
      </c>
      <c r="B1825" t="s">
        <v>4</v>
      </c>
      <c r="C1825" t="s">
        <v>96</v>
      </c>
      <c r="D1825" t="s">
        <v>103</v>
      </c>
      <c r="E1825">
        <v>2236</v>
      </c>
      <c r="F1825">
        <v>101769143.06999999</v>
      </c>
    </row>
    <row r="1826" spans="1:6" x14ac:dyDescent="0.2">
      <c r="A1826" t="s">
        <v>45</v>
      </c>
      <c r="B1826" t="s">
        <v>4</v>
      </c>
      <c r="C1826" t="s">
        <v>100</v>
      </c>
      <c r="D1826" t="s">
        <v>102</v>
      </c>
      <c r="E1826">
        <v>44</v>
      </c>
      <c r="F1826">
        <v>1405888</v>
      </c>
    </row>
    <row r="1827" spans="1:6" x14ac:dyDescent="0.2">
      <c r="A1827" t="s">
        <v>45</v>
      </c>
      <c r="B1827" t="s">
        <v>4</v>
      </c>
      <c r="C1827" t="s">
        <v>97</v>
      </c>
      <c r="D1827" t="s">
        <v>102</v>
      </c>
      <c r="E1827">
        <v>1307</v>
      </c>
      <c r="F1827">
        <v>39401502</v>
      </c>
    </row>
    <row r="1828" spans="1:6" x14ac:dyDescent="0.2">
      <c r="A1828" t="s">
        <v>45</v>
      </c>
      <c r="B1828" t="s">
        <v>5</v>
      </c>
      <c r="C1828" t="s">
        <v>94</v>
      </c>
      <c r="D1828" t="s">
        <v>105</v>
      </c>
      <c r="E1828">
        <v>14212</v>
      </c>
      <c r="F1828">
        <v>411295612.88999999</v>
      </c>
    </row>
    <row r="1829" spans="1:6" x14ac:dyDescent="0.2">
      <c r="A1829" t="s">
        <v>45</v>
      </c>
      <c r="B1829" t="s">
        <v>5</v>
      </c>
      <c r="C1829" t="s">
        <v>98</v>
      </c>
      <c r="D1829" t="s">
        <v>104</v>
      </c>
      <c r="E1829">
        <v>270</v>
      </c>
      <c r="F1829">
        <v>8683322.5899999999</v>
      </c>
    </row>
    <row r="1830" spans="1:6" x14ac:dyDescent="0.2">
      <c r="A1830" t="s">
        <v>45</v>
      </c>
      <c r="B1830" t="s">
        <v>5</v>
      </c>
      <c r="C1830" t="s">
        <v>95</v>
      </c>
      <c r="D1830" t="s">
        <v>104</v>
      </c>
      <c r="E1830">
        <v>725</v>
      </c>
      <c r="F1830">
        <v>25409847.940000001</v>
      </c>
    </row>
    <row r="1831" spans="1:6" x14ac:dyDescent="0.2">
      <c r="A1831" t="s">
        <v>45</v>
      </c>
      <c r="B1831" t="s">
        <v>5</v>
      </c>
      <c r="C1831" t="s">
        <v>99</v>
      </c>
      <c r="D1831" t="s">
        <v>103</v>
      </c>
      <c r="E1831">
        <v>973</v>
      </c>
      <c r="F1831">
        <v>30071872.760000002</v>
      </c>
    </row>
    <row r="1832" spans="1:6" x14ac:dyDescent="0.2">
      <c r="A1832" t="s">
        <v>45</v>
      </c>
      <c r="B1832" t="s">
        <v>5</v>
      </c>
      <c r="C1832" t="s">
        <v>96</v>
      </c>
      <c r="D1832" t="s">
        <v>103</v>
      </c>
      <c r="E1832">
        <v>1792</v>
      </c>
      <c r="F1832">
        <v>58828037.619999997</v>
      </c>
    </row>
    <row r="1833" spans="1:6" x14ac:dyDescent="0.2">
      <c r="A1833" t="s">
        <v>45</v>
      </c>
      <c r="B1833" t="s">
        <v>5</v>
      </c>
      <c r="C1833" t="s">
        <v>100</v>
      </c>
      <c r="D1833" t="s">
        <v>102</v>
      </c>
      <c r="E1833">
        <v>16</v>
      </c>
      <c r="F1833">
        <v>584976</v>
      </c>
    </row>
    <row r="1834" spans="1:6" x14ac:dyDescent="0.2">
      <c r="A1834" t="s">
        <v>45</v>
      </c>
      <c r="B1834" t="s">
        <v>5</v>
      </c>
      <c r="C1834" t="s">
        <v>97</v>
      </c>
      <c r="D1834" t="s">
        <v>102</v>
      </c>
      <c r="E1834">
        <v>456</v>
      </c>
      <c r="F1834">
        <v>13996584</v>
      </c>
    </row>
    <row r="1835" spans="1:6" x14ac:dyDescent="0.2">
      <c r="A1835" t="s">
        <v>45</v>
      </c>
      <c r="B1835" t="s">
        <v>6</v>
      </c>
      <c r="C1835" t="s">
        <v>94</v>
      </c>
      <c r="D1835" t="s">
        <v>105</v>
      </c>
      <c r="E1835">
        <v>28114</v>
      </c>
      <c r="F1835">
        <v>748522681.27999997</v>
      </c>
    </row>
    <row r="1836" spans="1:6" x14ac:dyDescent="0.2">
      <c r="A1836" t="s">
        <v>45</v>
      </c>
      <c r="B1836" t="s">
        <v>6</v>
      </c>
      <c r="C1836" t="s">
        <v>98</v>
      </c>
      <c r="D1836" t="s">
        <v>104</v>
      </c>
      <c r="E1836">
        <v>1642</v>
      </c>
      <c r="F1836">
        <v>50062386.079999998</v>
      </c>
    </row>
    <row r="1837" spans="1:6" x14ac:dyDescent="0.2">
      <c r="A1837" t="s">
        <v>45</v>
      </c>
      <c r="B1837" t="s">
        <v>6</v>
      </c>
      <c r="C1837" t="s">
        <v>95</v>
      </c>
      <c r="D1837" t="s">
        <v>104</v>
      </c>
      <c r="E1837">
        <v>2334</v>
      </c>
      <c r="F1837">
        <v>70479326.75</v>
      </c>
    </row>
    <row r="1838" spans="1:6" x14ac:dyDescent="0.2">
      <c r="A1838" t="s">
        <v>45</v>
      </c>
      <c r="B1838" t="s">
        <v>6</v>
      </c>
      <c r="C1838" t="s">
        <v>99</v>
      </c>
      <c r="D1838" t="s">
        <v>103</v>
      </c>
      <c r="E1838">
        <v>47</v>
      </c>
      <c r="F1838">
        <v>1169262</v>
      </c>
    </row>
    <row r="1839" spans="1:6" x14ac:dyDescent="0.2">
      <c r="A1839" t="s">
        <v>45</v>
      </c>
      <c r="B1839" t="s">
        <v>6</v>
      </c>
      <c r="C1839" t="s">
        <v>96</v>
      </c>
      <c r="D1839" t="s">
        <v>103</v>
      </c>
      <c r="E1839">
        <v>764</v>
      </c>
      <c r="F1839">
        <v>22130363.280000001</v>
      </c>
    </row>
    <row r="1840" spans="1:6" x14ac:dyDescent="0.2">
      <c r="A1840" t="s">
        <v>45</v>
      </c>
      <c r="B1840" t="s">
        <v>6</v>
      </c>
      <c r="C1840" t="s">
        <v>97</v>
      </c>
      <c r="D1840" t="s">
        <v>102</v>
      </c>
      <c r="E1840">
        <v>306</v>
      </c>
      <c r="F1840">
        <v>8451306</v>
      </c>
    </row>
    <row r="1841" spans="1:6" x14ac:dyDescent="0.2">
      <c r="A1841" t="s">
        <v>45</v>
      </c>
      <c r="B1841" t="s">
        <v>7</v>
      </c>
      <c r="C1841" t="s">
        <v>94</v>
      </c>
      <c r="D1841" t="s">
        <v>105</v>
      </c>
      <c r="E1841">
        <v>14702</v>
      </c>
      <c r="F1841">
        <v>394897319.70999998</v>
      </c>
    </row>
    <row r="1842" spans="1:6" x14ac:dyDescent="0.2">
      <c r="A1842" t="s">
        <v>45</v>
      </c>
      <c r="B1842" t="s">
        <v>7</v>
      </c>
      <c r="C1842" t="s">
        <v>98</v>
      </c>
      <c r="D1842" t="s">
        <v>104</v>
      </c>
      <c r="E1842">
        <v>1122</v>
      </c>
      <c r="F1842">
        <v>35680027.960000001</v>
      </c>
    </row>
    <row r="1843" spans="1:6" x14ac:dyDescent="0.2">
      <c r="A1843" t="s">
        <v>45</v>
      </c>
      <c r="B1843" t="s">
        <v>7</v>
      </c>
      <c r="C1843" t="s">
        <v>95</v>
      </c>
      <c r="D1843" t="s">
        <v>104</v>
      </c>
      <c r="E1843">
        <v>496</v>
      </c>
      <c r="F1843">
        <v>16667994.310000001</v>
      </c>
    </row>
    <row r="1844" spans="1:6" x14ac:dyDescent="0.2">
      <c r="A1844" t="s">
        <v>45</v>
      </c>
      <c r="B1844" t="s">
        <v>7</v>
      </c>
      <c r="C1844" t="s">
        <v>99</v>
      </c>
      <c r="D1844" t="s">
        <v>103</v>
      </c>
      <c r="E1844">
        <v>1096</v>
      </c>
      <c r="F1844">
        <v>29630332.32</v>
      </c>
    </row>
    <row r="1845" spans="1:6" x14ac:dyDescent="0.2">
      <c r="A1845" t="s">
        <v>45</v>
      </c>
      <c r="B1845" t="s">
        <v>7</v>
      </c>
      <c r="C1845" t="s">
        <v>96</v>
      </c>
      <c r="D1845" t="s">
        <v>103</v>
      </c>
      <c r="E1845">
        <v>658</v>
      </c>
      <c r="F1845">
        <v>19659057.920000002</v>
      </c>
    </row>
    <row r="1846" spans="1:6" x14ac:dyDescent="0.2">
      <c r="A1846" t="s">
        <v>45</v>
      </c>
      <c r="B1846" t="s">
        <v>7</v>
      </c>
      <c r="C1846" t="s">
        <v>97</v>
      </c>
      <c r="D1846" t="s">
        <v>102</v>
      </c>
      <c r="E1846">
        <v>512</v>
      </c>
      <c r="F1846">
        <v>13458240</v>
      </c>
    </row>
    <row r="1847" spans="1:6" x14ac:dyDescent="0.2">
      <c r="A1847" t="s">
        <v>45</v>
      </c>
      <c r="B1847" t="s">
        <v>8</v>
      </c>
      <c r="C1847" t="s">
        <v>94</v>
      </c>
      <c r="D1847" t="s">
        <v>105</v>
      </c>
      <c r="E1847">
        <v>9337</v>
      </c>
      <c r="F1847">
        <v>255939402.59</v>
      </c>
    </row>
    <row r="1848" spans="1:6" x14ac:dyDescent="0.2">
      <c r="A1848" t="s">
        <v>45</v>
      </c>
      <c r="B1848" t="s">
        <v>8</v>
      </c>
      <c r="C1848" t="s">
        <v>98</v>
      </c>
      <c r="D1848" t="s">
        <v>104</v>
      </c>
      <c r="E1848">
        <v>354</v>
      </c>
      <c r="F1848">
        <v>10325049.83</v>
      </c>
    </row>
    <row r="1849" spans="1:6" x14ac:dyDescent="0.2">
      <c r="A1849" t="s">
        <v>45</v>
      </c>
      <c r="B1849" t="s">
        <v>8</v>
      </c>
      <c r="C1849" t="s">
        <v>95</v>
      </c>
      <c r="D1849" t="s">
        <v>104</v>
      </c>
      <c r="E1849">
        <v>529</v>
      </c>
      <c r="F1849">
        <v>17559239.920000002</v>
      </c>
    </row>
    <row r="1850" spans="1:6" x14ac:dyDescent="0.2">
      <c r="A1850" t="s">
        <v>45</v>
      </c>
      <c r="B1850" t="s">
        <v>8</v>
      </c>
      <c r="C1850" t="s">
        <v>96</v>
      </c>
      <c r="D1850" t="s">
        <v>103</v>
      </c>
      <c r="E1850">
        <v>1690</v>
      </c>
      <c r="F1850">
        <v>55004591.539999999</v>
      </c>
    </row>
    <row r="1851" spans="1:6" x14ac:dyDescent="0.2">
      <c r="A1851" t="s">
        <v>45</v>
      </c>
      <c r="B1851" t="s">
        <v>8</v>
      </c>
      <c r="C1851" t="s">
        <v>97</v>
      </c>
      <c r="D1851" t="s">
        <v>102</v>
      </c>
      <c r="E1851">
        <v>200</v>
      </c>
      <c r="F1851">
        <v>6465640</v>
      </c>
    </row>
    <row r="1852" spans="1:6" x14ac:dyDescent="0.2">
      <c r="A1852" t="s">
        <v>45</v>
      </c>
      <c r="B1852" t="s">
        <v>9</v>
      </c>
      <c r="C1852" t="s">
        <v>94</v>
      </c>
      <c r="D1852" t="s">
        <v>105</v>
      </c>
      <c r="E1852">
        <v>3798</v>
      </c>
      <c r="F1852">
        <v>95205744.609999999</v>
      </c>
    </row>
    <row r="1853" spans="1:6" x14ac:dyDescent="0.2">
      <c r="A1853" t="s">
        <v>45</v>
      </c>
      <c r="B1853" t="s">
        <v>9</v>
      </c>
      <c r="C1853" t="s">
        <v>98</v>
      </c>
      <c r="D1853" t="s">
        <v>104</v>
      </c>
      <c r="E1853">
        <v>240</v>
      </c>
      <c r="F1853">
        <v>10002126.16</v>
      </c>
    </row>
    <row r="1854" spans="1:6" x14ac:dyDescent="0.2">
      <c r="A1854" t="s">
        <v>45</v>
      </c>
      <c r="B1854" t="s">
        <v>9</v>
      </c>
      <c r="C1854" t="s">
        <v>95</v>
      </c>
      <c r="D1854" t="s">
        <v>104</v>
      </c>
      <c r="E1854">
        <v>320</v>
      </c>
      <c r="F1854">
        <v>14627479.939999999</v>
      </c>
    </row>
    <row r="1855" spans="1:6" x14ac:dyDescent="0.2">
      <c r="A1855" t="s">
        <v>45</v>
      </c>
      <c r="B1855" t="s">
        <v>9</v>
      </c>
      <c r="C1855" t="s">
        <v>97</v>
      </c>
      <c r="D1855" t="s">
        <v>102</v>
      </c>
      <c r="E1855">
        <v>64</v>
      </c>
      <c r="F1855">
        <v>1594432</v>
      </c>
    </row>
    <row r="1856" spans="1:6" x14ac:dyDescent="0.2">
      <c r="A1856" t="s">
        <v>45</v>
      </c>
      <c r="B1856" t="s">
        <v>10</v>
      </c>
      <c r="C1856" t="s">
        <v>94</v>
      </c>
      <c r="D1856" t="s">
        <v>105</v>
      </c>
      <c r="E1856">
        <v>12611</v>
      </c>
      <c r="F1856">
        <v>324423928.72000003</v>
      </c>
    </row>
    <row r="1857" spans="1:6" x14ac:dyDescent="0.2">
      <c r="A1857" t="s">
        <v>45</v>
      </c>
      <c r="B1857" t="s">
        <v>10</v>
      </c>
      <c r="C1857" t="s">
        <v>98</v>
      </c>
      <c r="D1857" t="s">
        <v>104</v>
      </c>
      <c r="E1857">
        <v>814</v>
      </c>
      <c r="F1857">
        <v>25396477.289999999</v>
      </c>
    </row>
    <row r="1858" spans="1:6" x14ac:dyDescent="0.2">
      <c r="A1858" t="s">
        <v>45</v>
      </c>
      <c r="B1858" t="s">
        <v>10</v>
      </c>
      <c r="C1858" t="s">
        <v>95</v>
      </c>
      <c r="D1858" t="s">
        <v>104</v>
      </c>
      <c r="E1858">
        <v>40</v>
      </c>
      <c r="F1858">
        <v>1174629.81</v>
      </c>
    </row>
    <row r="1859" spans="1:6" x14ac:dyDescent="0.2">
      <c r="A1859" t="s">
        <v>45</v>
      </c>
      <c r="B1859" t="s">
        <v>10</v>
      </c>
      <c r="C1859" t="s">
        <v>99</v>
      </c>
      <c r="D1859" t="s">
        <v>103</v>
      </c>
      <c r="E1859">
        <v>64</v>
      </c>
      <c r="F1859">
        <v>2179136</v>
      </c>
    </row>
    <row r="1860" spans="1:6" x14ac:dyDescent="0.2">
      <c r="A1860" t="s">
        <v>45</v>
      </c>
      <c r="B1860" t="s">
        <v>10</v>
      </c>
      <c r="C1860" t="s">
        <v>96</v>
      </c>
      <c r="D1860" t="s">
        <v>103</v>
      </c>
      <c r="E1860">
        <v>1730</v>
      </c>
      <c r="F1860">
        <v>56692139.759999998</v>
      </c>
    </row>
    <row r="1861" spans="1:6" x14ac:dyDescent="0.2">
      <c r="A1861" t="s">
        <v>45</v>
      </c>
      <c r="B1861" t="s">
        <v>10</v>
      </c>
      <c r="C1861" t="s">
        <v>97</v>
      </c>
      <c r="D1861" t="s">
        <v>102</v>
      </c>
      <c r="E1861">
        <v>892</v>
      </c>
      <c r="F1861">
        <v>27180020</v>
      </c>
    </row>
    <row r="1862" spans="1:6" x14ac:dyDescent="0.2">
      <c r="A1862" t="s">
        <v>45</v>
      </c>
      <c r="B1862" t="s">
        <v>11</v>
      </c>
      <c r="C1862" t="s">
        <v>94</v>
      </c>
      <c r="D1862" t="s">
        <v>105</v>
      </c>
      <c r="E1862">
        <v>44627</v>
      </c>
      <c r="F1862">
        <v>1313479830.05</v>
      </c>
    </row>
    <row r="1863" spans="1:6" x14ac:dyDescent="0.2">
      <c r="A1863" t="s">
        <v>45</v>
      </c>
      <c r="B1863" t="s">
        <v>11</v>
      </c>
      <c r="C1863" t="s">
        <v>98</v>
      </c>
      <c r="D1863" t="s">
        <v>104</v>
      </c>
      <c r="E1863">
        <v>1453</v>
      </c>
      <c r="F1863">
        <v>48398276.539999999</v>
      </c>
    </row>
    <row r="1864" spans="1:6" x14ac:dyDescent="0.2">
      <c r="A1864" t="s">
        <v>45</v>
      </c>
      <c r="B1864" t="s">
        <v>11</v>
      </c>
      <c r="C1864" t="s">
        <v>95</v>
      </c>
      <c r="D1864" t="s">
        <v>104</v>
      </c>
      <c r="E1864">
        <v>1450</v>
      </c>
      <c r="F1864">
        <v>49977985.100000001</v>
      </c>
    </row>
    <row r="1865" spans="1:6" x14ac:dyDescent="0.2">
      <c r="A1865" t="s">
        <v>45</v>
      </c>
      <c r="B1865" t="s">
        <v>11</v>
      </c>
      <c r="C1865" t="s">
        <v>99</v>
      </c>
      <c r="D1865" t="s">
        <v>103</v>
      </c>
      <c r="E1865">
        <v>935</v>
      </c>
      <c r="F1865">
        <v>27488124.48</v>
      </c>
    </row>
    <row r="1866" spans="1:6" x14ac:dyDescent="0.2">
      <c r="A1866" t="s">
        <v>45</v>
      </c>
      <c r="B1866" t="s">
        <v>11</v>
      </c>
      <c r="C1866" t="s">
        <v>96</v>
      </c>
      <c r="D1866" t="s">
        <v>103</v>
      </c>
      <c r="E1866">
        <v>1563</v>
      </c>
      <c r="F1866">
        <v>56501623</v>
      </c>
    </row>
    <row r="1867" spans="1:6" x14ac:dyDescent="0.2">
      <c r="A1867" t="s">
        <v>45</v>
      </c>
      <c r="B1867" t="s">
        <v>11</v>
      </c>
      <c r="C1867" t="s">
        <v>97</v>
      </c>
      <c r="D1867" t="s">
        <v>102</v>
      </c>
      <c r="E1867">
        <v>238</v>
      </c>
      <c r="F1867">
        <v>8490130</v>
      </c>
    </row>
    <row r="1868" spans="1:6" x14ac:dyDescent="0.2">
      <c r="A1868" t="s">
        <v>45</v>
      </c>
      <c r="B1868" t="s">
        <v>12</v>
      </c>
      <c r="C1868" t="s">
        <v>94</v>
      </c>
      <c r="D1868" t="s">
        <v>105</v>
      </c>
      <c r="E1868">
        <v>46881</v>
      </c>
      <c r="F1868">
        <v>1168736345</v>
      </c>
    </row>
    <row r="1869" spans="1:6" x14ac:dyDescent="0.2">
      <c r="A1869" t="s">
        <v>45</v>
      </c>
      <c r="B1869" t="s">
        <v>12</v>
      </c>
      <c r="C1869" t="s">
        <v>98</v>
      </c>
      <c r="D1869" t="s">
        <v>104</v>
      </c>
      <c r="E1869">
        <v>2879</v>
      </c>
      <c r="F1869">
        <v>91861377.700000003</v>
      </c>
    </row>
    <row r="1870" spans="1:6" x14ac:dyDescent="0.2">
      <c r="A1870" t="s">
        <v>45</v>
      </c>
      <c r="B1870" t="s">
        <v>12</v>
      </c>
      <c r="C1870" t="s">
        <v>95</v>
      </c>
      <c r="D1870" t="s">
        <v>104</v>
      </c>
      <c r="E1870">
        <v>2122</v>
      </c>
      <c r="F1870">
        <v>64602347.530000001</v>
      </c>
    </row>
    <row r="1871" spans="1:6" x14ac:dyDescent="0.2">
      <c r="A1871" t="s">
        <v>45</v>
      </c>
      <c r="B1871" t="s">
        <v>12</v>
      </c>
      <c r="C1871" t="s">
        <v>99</v>
      </c>
      <c r="D1871" t="s">
        <v>103</v>
      </c>
      <c r="E1871">
        <v>15</v>
      </c>
      <c r="F1871">
        <v>337643.1</v>
      </c>
    </row>
    <row r="1872" spans="1:6" x14ac:dyDescent="0.2">
      <c r="A1872" t="s">
        <v>45</v>
      </c>
      <c r="B1872" t="s">
        <v>12</v>
      </c>
      <c r="C1872" t="s">
        <v>96</v>
      </c>
      <c r="D1872" t="s">
        <v>103</v>
      </c>
      <c r="E1872">
        <v>3008</v>
      </c>
      <c r="F1872">
        <v>114787868.68000001</v>
      </c>
    </row>
    <row r="1873" spans="1:6" x14ac:dyDescent="0.2">
      <c r="A1873" t="s">
        <v>45</v>
      </c>
      <c r="B1873" t="s">
        <v>12</v>
      </c>
      <c r="C1873" t="s">
        <v>100</v>
      </c>
      <c r="D1873" t="s">
        <v>102</v>
      </c>
      <c r="E1873">
        <v>192</v>
      </c>
      <c r="F1873">
        <v>4783296</v>
      </c>
    </row>
    <row r="1874" spans="1:6" x14ac:dyDescent="0.2">
      <c r="A1874" t="s">
        <v>45</v>
      </c>
      <c r="B1874" t="s">
        <v>12</v>
      </c>
      <c r="C1874" t="s">
        <v>97</v>
      </c>
      <c r="D1874" t="s">
        <v>102</v>
      </c>
      <c r="E1874">
        <v>1294</v>
      </c>
      <c r="F1874">
        <v>39902188</v>
      </c>
    </row>
    <row r="1875" spans="1:6" x14ac:dyDescent="0.2">
      <c r="A1875" t="s">
        <v>45</v>
      </c>
      <c r="B1875" t="s">
        <v>13</v>
      </c>
      <c r="C1875" t="s">
        <v>94</v>
      </c>
      <c r="D1875" t="s">
        <v>105</v>
      </c>
      <c r="E1875">
        <v>16425</v>
      </c>
      <c r="F1875">
        <v>396863048.67000002</v>
      </c>
    </row>
    <row r="1876" spans="1:6" x14ac:dyDescent="0.2">
      <c r="A1876" t="s">
        <v>45</v>
      </c>
      <c r="B1876" t="s">
        <v>13</v>
      </c>
      <c r="C1876" t="s">
        <v>98</v>
      </c>
      <c r="D1876" t="s">
        <v>104</v>
      </c>
      <c r="E1876">
        <v>3088</v>
      </c>
      <c r="F1876">
        <v>98595647.840000004</v>
      </c>
    </row>
    <row r="1877" spans="1:6" x14ac:dyDescent="0.2">
      <c r="A1877" t="s">
        <v>45</v>
      </c>
      <c r="B1877" t="s">
        <v>13</v>
      </c>
      <c r="C1877" t="s">
        <v>95</v>
      </c>
      <c r="D1877" t="s">
        <v>104</v>
      </c>
      <c r="E1877">
        <v>1477</v>
      </c>
      <c r="F1877">
        <v>54930600.82</v>
      </c>
    </row>
    <row r="1878" spans="1:6" x14ac:dyDescent="0.2">
      <c r="A1878" t="s">
        <v>45</v>
      </c>
      <c r="B1878" t="s">
        <v>13</v>
      </c>
      <c r="C1878" t="s">
        <v>99</v>
      </c>
      <c r="D1878" t="s">
        <v>103</v>
      </c>
      <c r="E1878">
        <v>1515</v>
      </c>
      <c r="F1878">
        <v>46040026.799999997</v>
      </c>
    </row>
    <row r="1879" spans="1:6" x14ac:dyDescent="0.2">
      <c r="A1879" t="s">
        <v>45</v>
      </c>
      <c r="B1879" t="s">
        <v>13</v>
      </c>
      <c r="C1879" t="s">
        <v>96</v>
      </c>
      <c r="D1879" t="s">
        <v>103</v>
      </c>
      <c r="E1879">
        <v>45</v>
      </c>
      <c r="F1879">
        <v>1415320</v>
      </c>
    </row>
    <row r="1880" spans="1:6" x14ac:dyDescent="0.2">
      <c r="A1880" t="s">
        <v>45</v>
      </c>
      <c r="B1880" t="s">
        <v>13</v>
      </c>
      <c r="C1880" t="s">
        <v>100</v>
      </c>
      <c r="D1880" t="s">
        <v>102</v>
      </c>
      <c r="E1880">
        <v>200</v>
      </c>
      <c r="F1880">
        <v>6270280</v>
      </c>
    </row>
    <row r="1881" spans="1:6" x14ac:dyDescent="0.2">
      <c r="A1881" t="s">
        <v>45</v>
      </c>
      <c r="B1881" t="s">
        <v>13</v>
      </c>
      <c r="C1881" t="s">
        <v>97</v>
      </c>
      <c r="D1881" t="s">
        <v>102</v>
      </c>
      <c r="E1881">
        <v>477</v>
      </c>
      <c r="F1881">
        <v>11437201</v>
      </c>
    </row>
    <row r="1882" spans="1:6" x14ac:dyDescent="0.2">
      <c r="A1882" t="s">
        <v>45</v>
      </c>
      <c r="B1882" t="s">
        <v>14</v>
      </c>
      <c r="C1882" t="s">
        <v>94</v>
      </c>
      <c r="D1882" t="s">
        <v>105</v>
      </c>
      <c r="E1882">
        <v>6184</v>
      </c>
      <c r="F1882">
        <v>189537661.21000001</v>
      </c>
    </row>
    <row r="1883" spans="1:6" x14ac:dyDescent="0.2">
      <c r="A1883" t="s">
        <v>45</v>
      </c>
      <c r="B1883" t="s">
        <v>14</v>
      </c>
      <c r="C1883" t="s">
        <v>98</v>
      </c>
      <c r="D1883" t="s">
        <v>104</v>
      </c>
      <c r="E1883">
        <v>636</v>
      </c>
      <c r="F1883">
        <v>17262508.629999999</v>
      </c>
    </row>
    <row r="1884" spans="1:6" x14ac:dyDescent="0.2">
      <c r="A1884" t="s">
        <v>45</v>
      </c>
      <c r="B1884" t="s">
        <v>14</v>
      </c>
      <c r="C1884" t="s">
        <v>95</v>
      </c>
      <c r="D1884" t="s">
        <v>104</v>
      </c>
      <c r="E1884">
        <v>281</v>
      </c>
      <c r="F1884">
        <v>9520361.2400000002</v>
      </c>
    </row>
    <row r="1885" spans="1:6" x14ac:dyDescent="0.2">
      <c r="A1885" t="s">
        <v>45</v>
      </c>
      <c r="B1885" t="s">
        <v>14</v>
      </c>
      <c r="C1885" t="s">
        <v>99</v>
      </c>
      <c r="D1885" t="s">
        <v>103</v>
      </c>
      <c r="E1885">
        <v>2955</v>
      </c>
      <c r="F1885">
        <v>92541837.200000003</v>
      </c>
    </row>
    <row r="1886" spans="1:6" x14ac:dyDescent="0.2">
      <c r="A1886" t="s">
        <v>45</v>
      </c>
      <c r="B1886" t="s">
        <v>14</v>
      </c>
      <c r="C1886" t="s">
        <v>96</v>
      </c>
      <c r="D1886" t="s">
        <v>103</v>
      </c>
      <c r="E1886">
        <v>98</v>
      </c>
      <c r="F1886">
        <v>3461781.8</v>
      </c>
    </row>
    <row r="1887" spans="1:6" x14ac:dyDescent="0.2">
      <c r="A1887" t="s">
        <v>45</v>
      </c>
      <c r="B1887" t="s">
        <v>14</v>
      </c>
      <c r="C1887" t="s">
        <v>100</v>
      </c>
      <c r="D1887" t="s">
        <v>102</v>
      </c>
      <c r="E1887">
        <v>158</v>
      </c>
      <c r="F1887">
        <v>5889924</v>
      </c>
    </row>
    <row r="1888" spans="1:6" x14ac:dyDescent="0.2">
      <c r="A1888" t="s">
        <v>45</v>
      </c>
      <c r="B1888" t="s">
        <v>14</v>
      </c>
      <c r="C1888" t="s">
        <v>97</v>
      </c>
      <c r="D1888" t="s">
        <v>102</v>
      </c>
      <c r="E1888">
        <v>127</v>
      </c>
      <c r="F1888">
        <v>4122485</v>
      </c>
    </row>
    <row r="1889" spans="1:6" x14ac:dyDescent="0.2">
      <c r="A1889" t="s">
        <v>45</v>
      </c>
      <c r="B1889" t="s">
        <v>15</v>
      </c>
      <c r="C1889" t="s">
        <v>94</v>
      </c>
      <c r="D1889" t="s">
        <v>105</v>
      </c>
      <c r="E1889">
        <v>23410</v>
      </c>
      <c r="F1889">
        <v>613676721.74000001</v>
      </c>
    </row>
    <row r="1890" spans="1:6" x14ac:dyDescent="0.2">
      <c r="A1890" t="s">
        <v>45</v>
      </c>
      <c r="B1890" t="s">
        <v>15</v>
      </c>
      <c r="C1890" t="s">
        <v>98</v>
      </c>
      <c r="D1890" t="s">
        <v>104</v>
      </c>
      <c r="E1890">
        <v>1181</v>
      </c>
      <c r="F1890">
        <v>36082574.25</v>
      </c>
    </row>
    <row r="1891" spans="1:6" x14ac:dyDescent="0.2">
      <c r="A1891" t="s">
        <v>45</v>
      </c>
      <c r="B1891" t="s">
        <v>15</v>
      </c>
      <c r="C1891" t="s">
        <v>95</v>
      </c>
      <c r="D1891" t="s">
        <v>104</v>
      </c>
      <c r="E1891">
        <v>1029</v>
      </c>
      <c r="F1891">
        <v>32663010.399999999</v>
      </c>
    </row>
    <row r="1892" spans="1:6" x14ac:dyDescent="0.2">
      <c r="A1892" t="s">
        <v>45</v>
      </c>
      <c r="B1892" t="s">
        <v>15</v>
      </c>
      <c r="C1892" t="s">
        <v>99</v>
      </c>
      <c r="D1892" t="s">
        <v>103</v>
      </c>
      <c r="E1892">
        <v>1229</v>
      </c>
      <c r="F1892">
        <v>39700599.399999999</v>
      </c>
    </row>
    <row r="1893" spans="1:6" x14ac:dyDescent="0.2">
      <c r="A1893" t="s">
        <v>45</v>
      </c>
      <c r="B1893" t="s">
        <v>15</v>
      </c>
      <c r="C1893" t="s">
        <v>96</v>
      </c>
      <c r="D1893" t="s">
        <v>103</v>
      </c>
      <c r="E1893">
        <v>1922</v>
      </c>
      <c r="F1893">
        <v>77736438.739999995</v>
      </c>
    </row>
    <row r="1894" spans="1:6" x14ac:dyDescent="0.2">
      <c r="A1894" t="s">
        <v>45</v>
      </c>
      <c r="B1894" t="s">
        <v>15</v>
      </c>
      <c r="C1894" t="s">
        <v>97</v>
      </c>
      <c r="D1894" t="s">
        <v>102</v>
      </c>
      <c r="E1894">
        <v>1280</v>
      </c>
      <c r="F1894">
        <v>35452640</v>
      </c>
    </row>
    <row r="1895" spans="1:6" x14ac:dyDescent="0.2">
      <c r="A1895" t="s">
        <v>45</v>
      </c>
      <c r="B1895" t="s">
        <v>16</v>
      </c>
      <c r="C1895" t="s">
        <v>94</v>
      </c>
      <c r="D1895" t="s">
        <v>105</v>
      </c>
      <c r="E1895">
        <v>4939</v>
      </c>
      <c r="F1895">
        <v>138648517.36000001</v>
      </c>
    </row>
    <row r="1896" spans="1:6" x14ac:dyDescent="0.2">
      <c r="A1896" t="s">
        <v>45</v>
      </c>
      <c r="B1896" t="s">
        <v>16</v>
      </c>
      <c r="C1896" t="s">
        <v>95</v>
      </c>
      <c r="D1896" t="s">
        <v>104</v>
      </c>
      <c r="E1896">
        <v>96</v>
      </c>
      <c r="F1896">
        <v>3164002.94</v>
      </c>
    </row>
    <row r="1897" spans="1:6" x14ac:dyDescent="0.2">
      <c r="A1897" t="s">
        <v>45</v>
      </c>
      <c r="B1897" t="s">
        <v>16</v>
      </c>
      <c r="C1897" t="s">
        <v>99</v>
      </c>
      <c r="D1897" t="s">
        <v>103</v>
      </c>
      <c r="E1897">
        <v>9</v>
      </c>
      <c r="F1897">
        <v>274417.02</v>
      </c>
    </row>
    <row r="1898" spans="1:6" x14ac:dyDescent="0.2">
      <c r="A1898" t="s">
        <v>45</v>
      </c>
      <c r="B1898" t="s">
        <v>16</v>
      </c>
      <c r="C1898" t="s">
        <v>96</v>
      </c>
      <c r="D1898" t="s">
        <v>103</v>
      </c>
      <c r="E1898">
        <v>363</v>
      </c>
      <c r="F1898">
        <v>13056851.199999999</v>
      </c>
    </row>
    <row r="1899" spans="1:6" x14ac:dyDescent="0.2">
      <c r="A1899" t="s">
        <v>45</v>
      </c>
      <c r="B1899" t="s">
        <v>16</v>
      </c>
      <c r="C1899" t="s">
        <v>100</v>
      </c>
      <c r="D1899" t="s">
        <v>102</v>
      </c>
      <c r="E1899">
        <v>140</v>
      </c>
      <c r="F1899">
        <v>4946100</v>
      </c>
    </row>
    <row r="1900" spans="1:6" x14ac:dyDescent="0.2">
      <c r="A1900" t="s">
        <v>45</v>
      </c>
      <c r="B1900" t="s">
        <v>16</v>
      </c>
      <c r="C1900" t="s">
        <v>97</v>
      </c>
      <c r="D1900" t="s">
        <v>102</v>
      </c>
      <c r="E1900">
        <v>666</v>
      </c>
      <c r="F1900">
        <v>20196427</v>
      </c>
    </row>
    <row r="1901" spans="1:6" x14ac:dyDescent="0.2">
      <c r="A1901" t="s">
        <v>45</v>
      </c>
      <c r="B1901" t="s">
        <v>17</v>
      </c>
      <c r="C1901" t="s">
        <v>94</v>
      </c>
      <c r="D1901" t="s">
        <v>105</v>
      </c>
      <c r="E1901">
        <v>20915</v>
      </c>
      <c r="F1901">
        <v>501540182.23000002</v>
      </c>
    </row>
    <row r="1902" spans="1:6" x14ac:dyDescent="0.2">
      <c r="A1902" t="s">
        <v>45</v>
      </c>
      <c r="B1902" t="s">
        <v>17</v>
      </c>
      <c r="C1902" t="s">
        <v>98</v>
      </c>
      <c r="D1902" t="s">
        <v>104</v>
      </c>
      <c r="E1902">
        <v>329</v>
      </c>
      <c r="F1902">
        <v>7353106.4100000001</v>
      </c>
    </row>
    <row r="1903" spans="1:6" x14ac:dyDescent="0.2">
      <c r="A1903" t="s">
        <v>45</v>
      </c>
      <c r="B1903" t="s">
        <v>17</v>
      </c>
      <c r="C1903" t="s">
        <v>95</v>
      </c>
      <c r="D1903" t="s">
        <v>104</v>
      </c>
      <c r="E1903">
        <v>2070</v>
      </c>
      <c r="F1903">
        <v>64110444.18</v>
      </c>
    </row>
    <row r="1904" spans="1:6" x14ac:dyDescent="0.2">
      <c r="A1904" t="s">
        <v>45</v>
      </c>
      <c r="B1904" t="s">
        <v>17</v>
      </c>
      <c r="C1904" t="s">
        <v>99</v>
      </c>
      <c r="D1904" t="s">
        <v>103</v>
      </c>
      <c r="E1904">
        <v>1899</v>
      </c>
      <c r="F1904">
        <v>47462402.479999997</v>
      </c>
    </row>
    <row r="1905" spans="1:6" x14ac:dyDescent="0.2">
      <c r="A1905" t="s">
        <v>45</v>
      </c>
      <c r="B1905" t="s">
        <v>17</v>
      </c>
      <c r="C1905" t="s">
        <v>96</v>
      </c>
      <c r="D1905" t="s">
        <v>103</v>
      </c>
      <c r="E1905">
        <v>1748</v>
      </c>
      <c r="F1905">
        <v>55546222.479999997</v>
      </c>
    </row>
    <row r="1906" spans="1:6" x14ac:dyDescent="0.2">
      <c r="A1906" t="s">
        <v>45</v>
      </c>
      <c r="B1906" t="s">
        <v>17</v>
      </c>
      <c r="C1906" t="s">
        <v>97</v>
      </c>
      <c r="D1906" t="s">
        <v>102</v>
      </c>
      <c r="E1906">
        <v>1032</v>
      </c>
      <c r="F1906">
        <v>29773693</v>
      </c>
    </row>
    <row r="1907" spans="1:6" x14ac:dyDescent="0.2">
      <c r="A1907" t="s">
        <v>45</v>
      </c>
      <c r="B1907" t="s">
        <v>18</v>
      </c>
      <c r="C1907" t="s">
        <v>94</v>
      </c>
      <c r="D1907" t="s">
        <v>105</v>
      </c>
      <c r="E1907">
        <v>1732</v>
      </c>
      <c r="F1907">
        <v>40690558.729999997</v>
      </c>
    </row>
    <row r="1908" spans="1:6" x14ac:dyDescent="0.2">
      <c r="A1908" t="s">
        <v>45</v>
      </c>
      <c r="B1908" t="s">
        <v>18</v>
      </c>
      <c r="C1908" t="s">
        <v>98</v>
      </c>
      <c r="D1908" t="s">
        <v>104</v>
      </c>
      <c r="E1908">
        <v>496</v>
      </c>
      <c r="F1908">
        <v>14201951.34</v>
      </c>
    </row>
    <row r="1909" spans="1:6" x14ac:dyDescent="0.2">
      <c r="A1909" t="s">
        <v>45</v>
      </c>
      <c r="B1909" t="s">
        <v>18</v>
      </c>
      <c r="C1909" t="s">
        <v>95</v>
      </c>
      <c r="D1909" t="s">
        <v>104</v>
      </c>
      <c r="E1909">
        <v>60</v>
      </c>
      <c r="F1909">
        <v>1965514.17</v>
      </c>
    </row>
    <row r="1910" spans="1:6" x14ac:dyDescent="0.2">
      <c r="A1910" t="s">
        <v>45</v>
      </c>
      <c r="B1910" t="s">
        <v>18</v>
      </c>
      <c r="C1910" t="s">
        <v>97</v>
      </c>
      <c r="D1910" t="s">
        <v>102</v>
      </c>
      <c r="E1910">
        <v>476</v>
      </c>
      <c r="F1910">
        <v>14320724</v>
      </c>
    </row>
    <row r="1911" spans="1:6" x14ac:dyDescent="0.2">
      <c r="A1911" t="s">
        <v>45</v>
      </c>
      <c r="B1911" t="s">
        <v>19</v>
      </c>
      <c r="C1911" t="s">
        <v>94</v>
      </c>
      <c r="D1911" t="s">
        <v>105</v>
      </c>
      <c r="E1911">
        <v>55</v>
      </c>
      <c r="F1911">
        <v>1406469.86</v>
      </c>
    </row>
    <row r="1912" spans="1:6" x14ac:dyDescent="0.2">
      <c r="A1912" t="s">
        <v>45</v>
      </c>
      <c r="B1912" t="s">
        <v>19</v>
      </c>
      <c r="C1912" t="s">
        <v>98</v>
      </c>
      <c r="D1912" t="s">
        <v>104</v>
      </c>
      <c r="E1912">
        <v>584</v>
      </c>
      <c r="F1912">
        <v>16667171.4</v>
      </c>
    </row>
    <row r="1913" spans="1:6" x14ac:dyDescent="0.2">
      <c r="A1913" t="s">
        <v>45</v>
      </c>
      <c r="B1913" t="s">
        <v>19</v>
      </c>
      <c r="C1913" t="s">
        <v>95</v>
      </c>
      <c r="D1913" t="s">
        <v>104</v>
      </c>
      <c r="E1913">
        <v>125</v>
      </c>
      <c r="F1913">
        <v>4151823.32</v>
      </c>
    </row>
    <row r="1914" spans="1:6" x14ac:dyDescent="0.2">
      <c r="A1914" t="s">
        <v>45</v>
      </c>
      <c r="B1914" t="s">
        <v>19</v>
      </c>
      <c r="C1914" t="s">
        <v>96</v>
      </c>
      <c r="D1914" t="s">
        <v>103</v>
      </c>
      <c r="E1914">
        <v>270</v>
      </c>
      <c r="F1914">
        <v>7560666</v>
      </c>
    </row>
    <row r="1915" spans="1:6" x14ac:dyDescent="0.2">
      <c r="A1915" t="s">
        <v>45</v>
      </c>
      <c r="B1915" t="s">
        <v>20</v>
      </c>
      <c r="C1915" t="s">
        <v>94</v>
      </c>
      <c r="D1915" t="s">
        <v>105</v>
      </c>
      <c r="E1915">
        <v>6724</v>
      </c>
      <c r="F1915">
        <v>190346651.02000001</v>
      </c>
    </row>
    <row r="1916" spans="1:6" x14ac:dyDescent="0.2">
      <c r="A1916" t="s">
        <v>45</v>
      </c>
      <c r="B1916" t="s">
        <v>20</v>
      </c>
      <c r="C1916" t="s">
        <v>98</v>
      </c>
      <c r="D1916" t="s">
        <v>104</v>
      </c>
      <c r="E1916">
        <v>823</v>
      </c>
      <c r="F1916">
        <v>24871931.25</v>
      </c>
    </row>
    <row r="1917" spans="1:6" x14ac:dyDescent="0.2">
      <c r="A1917" t="s">
        <v>45</v>
      </c>
      <c r="B1917" t="s">
        <v>20</v>
      </c>
      <c r="C1917" t="s">
        <v>95</v>
      </c>
      <c r="D1917" t="s">
        <v>104</v>
      </c>
      <c r="E1917">
        <v>40</v>
      </c>
      <c r="F1917">
        <v>2328051.36</v>
      </c>
    </row>
    <row r="1918" spans="1:6" x14ac:dyDescent="0.2">
      <c r="A1918" t="s">
        <v>45</v>
      </c>
      <c r="B1918" t="s">
        <v>20</v>
      </c>
      <c r="C1918" t="s">
        <v>99</v>
      </c>
      <c r="D1918" t="s">
        <v>103</v>
      </c>
      <c r="E1918">
        <v>639</v>
      </c>
      <c r="F1918">
        <v>21355977.16</v>
      </c>
    </row>
    <row r="1919" spans="1:6" x14ac:dyDescent="0.2">
      <c r="A1919" t="s">
        <v>45</v>
      </c>
      <c r="B1919" t="s">
        <v>20</v>
      </c>
      <c r="C1919" t="s">
        <v>96</v>
      </c>
      <c r="D1919" t="s">
        <v>103</v>
      </c>
      <c r="E1919">
        <v>634</v>
      </c>
      <c r="F1919">
        <v>23802604.02</v>
      </c>
    </row>
    <row r="1920" spans="1:6" x14ac:dyDescent="0.2">
      <c r="A1920" t="s">
        <v>45</v>
      </c>
      <c r="B1920" t="s">
        <v>20</v>
      </c>
      <c r="C1920" t="s">
        <v>100</v>
      </c>
      <c r="D1920" t="s">
        <v>102</v>
      </c>
      <c r="E1920">
        <v>76</v>
      </c>
      <c r="F1920">
        <v>2804448</v>
      </c>
    </row>
    <row r="1921" spans="1:6" x14ac:dyDescent="0.2">
      <c r="A1921" t="s">
        <v>45</v>
      </c>
      <c r="B1921" t="s">
        <v>20</v>
      </c>
      <c r="C1921" t="s">
        <v>97</v>
      </c>
      <c r="D1921" t="s">
        <v>102</v>
      </c>
      <c r="E1921">
        <v>251</v>
      </c>
      <c r="F1921">
        <v>7161599</v>
      </c>
    </row>
    <row r="1922" spans="1:6" x14ac:dyDescent="0.2">
      <c r="A1922" t="s">
        <v>45</v>
      </c>
      <c r="B1922" t="s">
        <v>22</v>
      </c>
      <c r="C1922" t="s">
        <v>94</v>
      </c>
      <c r="D1922" t="s">
        <v>105</v>
      </c>
      <c r="E1922">
        <v>11009</v>
      </c>
      <c r="F1922">
        <v>331433374.86000001</v>
      </c>
    </row>
    <row r="1923" spans="1:6" x14ac:dyDescent="0.2">
      <c r="A1923" t="s">
        <v>45</v>
      </c>
      <c r="B1923" t="s">
        <v>22</v>
      </c>
      <c r="C1923" t="s">
        <v>98</v>
      </c>
      <c r="D1923" t="s">
        <v>104</v>
      </c>
      <c r="E1923">
        <v>135</v>
      </c>
      <c r="F1923">
        <v>4539934.46</v>
      </c>
    </row>
    <row r="1924" spans="1:6" x14ac:dyDescent="0.2">
      <c r="A1924" t="s">
        <v>45</v>
      </c>
      <c r="B1924" t="s">
        <v>22</v>
      </c>
      <c r="C1924" t="s">
        <v>95</v>
      </c>
      <c r="D1924" t="s">
        <v>104</v>
      </c>
      <c r="E1924">
        <v>450</v>
      </c>
      <c r="F1924">
        <v>16010862.49</v>
      </c>
    </row>
    <row r="1925" spans="1:6" x14ac:dyDescent="0.2">
      <c r="A1925" t="s">
        <v>45</v>
      </c>
      <c r="B1925" t="s">
        <v>22</v>
      </c>
      <c r="C1925" t="s">
        <v>99</v>
      </c>
      <c r="D1925" t="s">
        <v>103</v>
      </c>
      <c r="E1925">
        <v>592</v>
      </c>
      <c r="F1925">
        <v>20761524</v>
      </c>
    </row>
    <row r="1926" spans="1:6" x14ac:dyDescent="0.2">
      <c r="A1926" t="s">
        <v>45</v>
      </c>
      <c r="B1926" t="s">
        <v>22</v>
      </c>
      <c r="C1926" t="s">
        <v>96</v>
      </c>
      <c r="D1926" t="s">
        <v>103</v>
      </c>
      <c r="E1926">
        <v>1414</v>
      </c>
      <c r="F1926">
        <v>52839772</v>
      </c>
    </row>
    <row r="1927" spans="1:6" x14ac:dyDescent="0.2">
      <c r="A1927" t="s">
        <v>45</v>
      </c>
      <c r="B1927" t="s">
        <v>22</v>
      </c>
      <c r="C1927" t="s">
        <v>100</v>
      </c>
      <c r="D1927" t="s">
        <v>102</v>
      </c>
      <c r="E1927">
        <v>504</v>
      </c>
      <c r="F1927">
        <v>16419816</v>
      </c>
    </row>
    <row r="1928" spans="1:6" x14ac:dyDescent="0.2">
      <c r="A1928" t="s">
        <v>45</v>
      </c>
      <c r="B1928" t="s">
        <v>22</v>
      </c>
      <c r="C1928" t="s">
        <v>97</v>
      </c>
      <c r="D1928" t="s">
        <v>102</v>
      </c>
      <c r="E1928">
        <v>664</v>
      </c>
      <c r="F1928">
        <v>21241528</v>
      </c>
    </row>
    <row r="1929" spans="1:6" x14ac:dyDescent="0.2">
      <c r="A1929" t="s">
        <v>45</v>
      </c>
      <c r="B1929" t="s">
        <v>23</v>
      </c>
      <c r="C1929" t="s">
        <v>94</v>
      </c>
      <c r="D1929" t="s">
        <v>105</v>
      </c>
      <c r="E1929">
        <v>12725</v>
      </c>
      <c r="F1929">
        <v>343053522.48000002</v>
      </c>
    </row>
    <row r="1930" spans="1:6" x14ac:dyDescent="0.2">
      <c r="A1930" t="s">
        <v>45</v>
      </c>
      <c r="B1930" t="s">
        <v>23</v>
      </c>
      <c r="C1930" t="s">
        <v>98</v>
      </c>
      <c r="D1930" t="s">
        <v>104</v>
      </c>
      <c r="E1930">
        <v>163</v>
      </c>
      <c r="F1930">
        <v>4802295.21</v>
      </c>
    </row>
    <row r="1931" spans="1:6" x14ac:dyDescent="0.2">
      <c r="A1931" t="s">
        <v>45</v>
      </c>
      <c r="B1931" t="s">
        <v>23</v>
      </c>
      <c r="C1931" t="s">
        <v>95</v>
      </c>
      <c r="D1931" t="s">
        <v>104</v>
      </c>
      <c r="E1931">
        <v>180</v>
      </c>
      <c r="F1931">
        <v>5197098.42</v>
      </c>
    </row>
    <row r="1932" spans="1:6" x14ac:dyDescent="0.2">
      <c r="A1932" t="s">
        <v>45</v>
      </c>
      <c r="B1932" t="s">
        <v>23</v>
      </c>
      <c r="C1932" t="s">
        <v>99</v>
      </c>
      <c r="D1932" t="s">
        <v>103</v>
      </c>
      <c r="E1932">
        <v>969</v>
      </c>
      <c r="F1932">
        <v>25285714.539999999</v>
      </c>
    </row>
    <row r="1933" spans="1:6" x14ac:dyDescent="0.2">
      <c r="A1933" t="s">
        <v>45</v>
      </c>
      <c r="B1933" t="s">
        <v>23</v>
      </c>
      <c r="C1933" t="s">
        <v>96</v>
      </c>
      <c r="D1933" t="s">
        <v>103</v>
      </c>
      <c r="E1933">
        <v>331</v>
      </c>
      <c r="F1933">
        <v>11326154.76</v>
      </c>
    </row>
    <row r="1934" spans="1:6" x14ac:dyDescent="0.2">
      <c r="A1934" t="s">
        <v>45</v>
      </c>
      <c r="B1934" t="s">
        <v>23</v>
      </c>
      <c r="C1934" t="s">
        <v>97</v>
      </c>
      <c r="D1934" t="s">
        <v>102</v>
      </c>
      <c r="E1934">
        <v>407</v>
      </c>
      <c r="F1934">
        <v>10304525</v>
      </c>
    </row>
    <row r="1935" spans="1:6" x14ac:dyDescent="0.2">
      <c r="A1935" t="s">
        <v>45</v>
      </c>
      <c r="B1935" t="s">
        <v>25</v>
      </c>
      <c r="C1935" t="s">
        <v>94</v>
      </c>
      <c r="D1935" t="s">
        <v>105</v>
      </c>
      <c r="E1935">
        <v>62462</v>
      </c>
      <c r="F1935">
        <v>1636643645.8900001</v>
      </c>
    </row>
    <row r="1936" spans="1:6" x14ac:dyDescent="0.2">
      <c r="A1936" t="s">
        <v>45</v>
      </c>
      <c r="B1936" t="s">
        <v>25</v>
      </c>
      <c r="C1936" t="s">
        <v>98</v>
      </c>
      <c r="D1936" t="s">
        <v>104</v>
      </c>
      <c r="E1936">
        <v>2848</v>
      </c>
      <c r="F1936">
        <v>102492031.01000001</v>
      </c>
    </row>
    <row r="1937" spans="1:6" x14ac:dyDescent="0.2">
      <c r="A1937" t="s">
        <v>45</v>
      </c>
      <c r="B1937" t="s">
        <v>25</v>
      </c>
      <c r="C1937" t="s">
        <v>95</v>
      </c>
      <c r="D1937" t="s">
        <v>104</v>
      </c>
      <c r="E1937">
        <v>1500</v>
      </c>
      <c r="F1937">
        <v>47314544.770000003</v>
      </c>
    </row>
    <row r="1938" spans="1:6" x14ac:dyDescent="0.2">
      <c r="A1938" t="s">
        <v>45</v>
      </c>
      <c r="B1938" t="s">
        <v>25</v>
      </c>
      <c r="C1938" t="s">
        <v>99</v>
      </c>
      <c r="D1938" t="s">
        <v>103</v>
      </c>
      <c r="E1938">
        <v>3548</v>
      </c>
      <c r="F1938">
        <v>100065190.40000001</v>
      </c>
    </row>
    <row r="1939" spans="1:6" x14ac:dyDescent="0.2">
      <c r="A1939" t="s">
        <v>45</v>
      </c>
      <c r="B1939" t="s">
        <v>25</v>
      </c>
      <c r="C1939" t="s">
        <v>96</v>
      </c>
      <c r="D1939" t="s">
        <v>103</v>
      </c>
      <c r="E1939">
        <v>8440</v>
      </c>
      <c r="F1939">
        <v>295416786.08999997</v>
      </c>
    </row>
    <row r="1940" spans="1:6" x14ac:dyDescent="0.2">
      <c r="A1940" t="s">
        <v>45</v>
      </c>
      <c r="B1940" t="s">
        <v>25</v>
      </c>
      <c r="C1940" t="s">
        <v>100</v>
      </c>
      <c r="D1940" t="s">
        <v>102</v>
      </c>
      <c r="E1940">
        <v>56</v>
      </c>
      <c r="F1940">
        <v>1965394</v>
      </c>
    </row>
    <row r="1941" spans="1:6" x14ac:dyDescent="0.2">
      <c r="A1941" t="s">
        <v>45</v>
      </c>
      <c r="B1941" t="s">
        <v>25</v>
      </c>
      <c r="C1941" t="s">
        <v>97</v>
      </c>
      <c r="D1941" t="s">
        <v>102</v>
      </c>
      <c r="E1941">
        <v>1802</v>
      </c>
      <c r="F1941">
        <v>54439428</v>
      </c>
    </row>
    <row r="1942" spans="1:6" x14ac:dyDescent="0.2">
      <c r="A1942" t="s">
        <v>45</v>
      </c>
      <c r="B1942" t="s">
        <v>32</v>
      </c>
      <c r="C1942" t="s">
        <v>94</v>
      </c>
      <c r="D1942" t="s">
        <v>105</v>
      </c>
      <c r="E1942">
        <v>3018</v>
      </c>
      <c r="F1942">
        <v>74854978.590000004</v>
      </c>
    </row>
    <row r="1943" spans="1:6" x14ac:dyDescent="0.2">
      <c r="A1943" t="s">
        <v>45</v>
      </c>
      <c r="B1943" t="s">
        <v>32</v>
      </c>
      <c r="C1943" t="s">
        <v>99</v>
      </c>
      <c r="D1943" t="s">
        <v>103</v>
      </c>
      <c r="E1943">
        <v>22</v>
      </c>
      <c r="F1943">
        <v>1719738</v>
      </c>
    </row>
    <row r="1944" spans="1:6" x14ac:dyDescent="0.2">
      <c r="A1944" t="s">
        <v>45</v>
      </c>
      <c r="B1944" t="s">
        <v>32</v>
      </c>
      <c r="C1944" t="s">
        <v>96</v>
      </c>
      <c r="D1944" t="s">
        <v>103</v>
      </c>
      <c r="E1944">
        <v>416</v>
      </c>
      <c r="F1944">
        <v>12194417.800000001</v>
      </c>
    </row>
    <row r="1945" spans="1:6" x14ac:dyDescent="0.2">
      <c r="A1945" t="s">
        <v>45</v>
      </c>
      <c r="B1945" t="s">
        <v>32</v>
      </c>
      <c r="C1945" t="s">
        <v>97</v>
      </c>
      <c r="D1945" t="s">
        <v>102</v>
      </c>
      <c r="E1945">
        <v>448</v>
      </c>
      <c r="F1945">
        <v>12484068</v>
      </c>
    </row>
    <row r="1946" spans="1:6" x14ac:dyDescent="0.2">
      <c r="A1946" t="s">
        <v>46</v>
      </c>
      <c r="B1946" t="s">
        <v>3</v>
      </c>
      <c r="C1946" t="s">
        <v>94</v>
      </c>
      <c r="D1946" t="s">
        <v>105</v>
      </c>
      <c r="E1946">
        <v>28403</v>
      </c>
      <c r="F1946">
        <v>757562682.88</v>
      </c>
    </row>
    <row r="1947" spans="1:6" x14ac:dyDescent="0.2">
      <c r="A1947" t="s">
        <v>46</v>
      </c>
      <c r="B1947" t="s">
        <v>3</v>
      </c>
      <c r="C1947" t="s">
        <v>98</v>
      </c>
      <c r="D1947" t="s">
        <v>104</v>
      </c>
      <c r="E1947">
        <v>911</v>
      </c>
      <c r="F1947">
        <v>38077372.659999996</v>
      </c>
    </row>
    <row r="1948" spans="1:6" x14ac:dyDescent="0.2">
      <c r="A1948" t="s">
        <v>46</v>
      </c>
      <c r="B1948" t="s">
        <v>3</v>
      </c>
      <c r="C1948" t="s">
        <v>95</v>
      </c>
      <c r="D1948" t="s">
        <v>104</v>
      </c>
      <c r="E1948">
        <v>216</v>
      </c>
      <c r="F1948">
        <v>6973844.0199999996</v>
      </c>
    </row>
    <row r="1949" spans="1:6" x14ac:dyDescent="0.2">
      <c r="A1949" t="s">
        <v>46</v>
      </c>
      <c r="B1949" t="s">
        <v>3</v>
      </c>
      <c r="C1949" t="s">
        <v>99</v>
      </c>
      <c r="D1949" t="s">
        <v>103</v>
      </c>
      <c r="E1949">
        <v>2414</v>
      </c>
      <c r="F1949">
        <v>80970063.420000002</v>
      </c>
    </row>
    <row r="1950" spans="1:6" x14ac:dyDescent="0.2">
      <c r="A1950" t="s">
        <v>46</v>
      </c>
      <c r="B1950" t="s">
        <v>3</v>
      </c>
      <c r="C1950" t="s">
        <v>96</v>
      </c>
      <c r="D1950" t="s">
        <v>103</v>
      </c>
      <c r="E1950">
        <v>217</v>
      </c>
      <c r="F1950">
        <v>9465593.0600000005</v>
      </c>
    </row>
    <row r="1951" spans="1:6" x14ac:dyDescent="0.2">
      <c r="A1951" t="s">
        <v>46</v>
      </c>
      <c r="B1951" t="s">
        <v>3</v>
      </c>
      <c r="C1951" t="s">
        <v>100</v>
      </c>
      <c r="D1951" t="s">
        <v>102</v>
      </c>
      <c r="E1951">
        <v>238</v>
      </c>
      <c r="F1951">
        <v>7942918</v>
      </c>
    </row>
    <row r="1952" spans="1:6" x14ac:dyDescent="0.2">
      <c r="A1952" t="s">
        <v>46</v>
      </c>
      <c r="B1952" t="s">
        <v>3</v>
      </c>
      <c r="C1952" t="s">
        <v>97</v>
      </c>
      <c r="D1952" t="s">
        <v>102</v>
      </c>
      <c r="E1952">
        <v>192</v>
      </c>
      <c r="F1952">
        <v>7121760</v>
      </c>
    </row>
    <row r="1953" spans="1:6" x14ac:dyDescent="0.2">
      <c r="A1953" t="s">
        <v>46</v>
      </c>
      <c r="B1953" t="s">
        <v>4</v>
      </c>
      <c r="C1953" t="s">
        <v>94</v>
      </c>
      <c r="D1953" t="s">
        <v>105</v>
      </c>
      <c r="E1953">
        <v>14180</v>
      </c>
      <c r="F1953">
        <v>356235598.10000002</v>
      </c>
    </row>
    <row r="1954" spans="1:6" x14ac:dyDescent="0.2">
      <c r="A1954" t="s">
        <v>46</v>
      </c>
      <c r="B1954" t="s">
        <v>4</v>
      </c>
      <c r="C1954" t="s">
        <v>98</v>
      </c>
      <c r="D1954" t="s">
        <v>104</v>
      </c>
      <c r="E1954">
        <v>192</v>
      </c>
      <c r="F1954">
        <v>3715786.87</v>
      </c>
    </row>
    <row r="1955" spans="1:6" x14ac:dyDescent="0.2">
      <c r="A1955" t="s">
        <v>46</v>
      </c>
      <c r="B1955" t="s">
        <v>4</v>
      </c>
      <c r="C1955" t="s">
        <v>95</v>
      </c>
      <c r="D1955" t="s">
        <v>104</v>
      </c>
      <c r="E1955">
        <v>659</v>
      </c>
      <c r="F1955">
        <v>26302364.780000001</v>
      </c>
    </row>
    <row r="1956" spans="1:6" x14ac:dyDescent="0.2">
      <c r="A1956" t="s">
        <v>46</v>
      </c>
      <c r="B1956" t="s">
        <v>4</v>
      </c>
      <c r="C1956" t="s">
        <v>99</v>
      </c>
      <c r="D1956" t="s">
        <v>103</v>
      </c>
      <c r="E1956">
        <v>64</v>
      </c>
      <c r="F1956">
        <v>1606976</v>
      </c>
    </row>
    <row r="1957" spans="1:6" x14ac:dyDescent="0.2">
      <c r="A1957" t="s">
        <v>46</v>
      </c>
      <c r="B1957" t="s">
        <v>4</v>
      </c>
      <c r="C1957" t="s">
        <v>96</v>
      </c>
      <c r="D1957" t="s">
        <v>103</v>
      </c>
      <c r="E1957">
        <v>946</v>
      </c>
      <c r="F1957">
        <v>37166353.68</v>
      </c>
    </row>
    <row r="1958" spans="1:6" x14ac:dyDescent="0.2">
      <c r="A1958" t="s">
        <v>46</v>
      </c>
      <c r="B1958" t="s">
        <v>4</v>
      </c>
      <c r="C1958" t="s">
        <v>97</v>
      </c>
      <c r="D1958" t="s">
        <v>102</v>
      </c>
      <c r="E1958">
        <v>811</v>
      </c>
      <c r="F1958">
        <v>22564681</v>
      </c>
    </row>
    <row r="1959" spans="1:6" x14ac:dyDescent="0.2">
      <c r="A1959" t="s">
        <v>46</v>
      </c>
      <c r="B1959" t="s">
        <v>5</v>
      </c>
      <c r="C1959" t="s">
        <v>94</v>
      </c>
      <c r="D1959" t="s">
        <v>105</v>
      </c>
      <c r="E1959">
        <v>13535</v>
      </c>
      <c r="F1959">
        <v>416133243.13999999</v>
      </c>
    </row>
    <row r="1960" spans="1:6" x14ac:dyDescent="0.2">
      <c r="A1960" t="s">
        <v>46</v>
      </c>
      <c r="B1960" t="s">
        <v>5</v>
      </c>
      <c r="C1960" t="s">
        <v>98</v>
      </c>
      <c r="D1960" t="s">
        <v>104</v>
      </c>
      <c r="E1960">
        <v>551</v>
      </c>
      <c r="F1960">
        <v>18321954.68</v>
      </c>
    </row>
    <row r="1961" spans="1:6" x14ac:dyDescent="0.2">
      <c r="A1961" t="s">
        <v>46</v>
      </c>
      <c r="B1961" t="s">
        <v>5</v>
      </c>
      <c r="C1961" t="s">
        <v>95</v>
      </c>
      <c r="D1961" t="s">
        <v>104</v>
      </c>
      <c r="E1961">
        <v>448</v>
      </c>
      <c r="F1961">
        <v>21914629</v>
      </c>
    </row>
    <row r="1962" spans="1:6" x14ac:dyDescent="0.2">
      <c r="A1962" t="s">
        <v>46</v>
      </c>
      <c r="B1962" t="s">
        <v>5</v>
      </c>
      <c r="C1962" t="s">
        <v>99</v>
      </c>
      <c r="D1962" t="s">
        <v>103</v>
      </c>
      <c r="E1962">
        <v>794</v>
      </c>
      <c r="F1962">
        <v>23800818</v>
      </c>
    </row>
    <row r="1963" spans="1:6" x14ac:dyDescent="0.2">
      <c r="A1963" t="s">
        <v>46</v>
      </c>
      <c r="B1963" t="s">
        <v>5</v>
      </c>
      <c r="C1963" t="s">
        <v>96</v>
      </c>
      <c r="D1963" t="s">
        <v>103</v>
      </c>
      <c r="E1963">
        <v>1744</v>
      </c>
      <c r="F1963">
        <v>60049213.899999999</v>
      </c>
    </row>
    <row r="1964" spans="1:6" x14ac:dyDescent="0.2">
      <c r="A1964" t="s">
        <v>46</v>
      </c>
      <c r="B1964" t="s">
        <v>5</v>
      </c>
      <c r="C1964" t="s">
        <v>100</v>
      </c>
      <c r="D1964" t="s">
        <v>102</v>
      </c>
      <c r="E1964">
        <v>16</v>
      </c>
      <c r="F1964">
        <v>622064</v>
      </c>
    </row>
    <row r="1965" spans="1:6" x14ac:dyDescent="0.2">
      <c r="A1965" t="s">
        <v>46</v>
      </c>
      <c r="B1965" t="s">
        <v>5</v>
      </c>
      <c r="C1965" t="s">
        <v>97</v>
      </c>
      <c r="D1965" t="s">
        <v>102</v>
      </c>
      <c r="E1965">
        <v>518</v>
      </c>
      <c r="F1965">
        <v>16116058</v>
      </c>
    </row>
    <row r="1966" spans="1:6" x14ac:dyDescent="0.2">
      <c r="A1966" t="s">
        <v>46</v>
      </c>
      <c r="B1966" t="s">
        <v>6</v>
      </c>
      <c r="C1966" t="s">
        <v>94</v>
      </c>
      <c r="D1966" t="s">
        <v>105</v>
      </c>
      <c r="E1966">
        <v>22709</v>
      </c>
      <c r="F1966">
        <v>655226730.74000001</v>
      </c>
    </row>
    <row r="1967" spans="1:6" x14ac:dyDescent="0.2">
      <c r="A1967" t="s">
        <v>46</v>
      </c>
      <c r="B1967" t="s">
        <v>6</v>
      </c>
      <c r="C1967" t="s">
        <v>98</v>
      </c>
      <c r="D1967" t="s">
        <v>104</v>
      </c>
      <c r="E1967">
        <v>1848</v>
      </c>
      <c r="F1967">
        <v>59144186.460000001</v>
      </c>
    </row>
    <row r="1968" spans="1:6" x14ac:dyDescent="0.2">
      <c r="A1968" t="s">
        <v>46</v>
      </c>
      <c r="B1968" t="s">
        <v>6</v>
      </c>
      <c r="C1968" t="s">
        <v>95</v>
      </c>
      <c r="D1968" t="s">
        <v>104</v>
      </c>
      <c r="E1968">
        <v>1642</v>
      </c>
      <c r="F1968">
        <v>51411171.25</v>
      </c>
    </row>
    <row r="1969" spans="1:6" x14ac:dyDescent="0.2">
      <c r="A1969" t="s">
        <v>46</v>
      </c>
      <c r="B1969" t="s">
        <v>6</v>
      </c>
      <c r="C1969" t="s">
        <v>99</v>
      </c>
      <c r="D1969" t="s">
        <v>103</v>
      </c>
      <c r="E1969">
        <v>299</v>
      </c>
      <c r="F1969">
        <v>7771683</v>
      </c>
    </row>
    <row r="1970" spans="1:6" x14ac:dyDescent="0.2">
      <c r="A1970" t="s">
        <v>46</v>
      </c>
      <c r="B1970" t="s">
        <v>6</v>
      </c>
      <c r="C1970" t="s">
        <v>96</v>
      </c>
      <c r="D1970" t="s">
        <v>103</v>
      </c>
      <c r="E1970">
        <v>712</v>
      </c>
      <c r="F1970">
        <v>22925227.960000001</v>
      </c>
    </row>
    <row r="1971" spans="1:6" x14ac:dyDescent="0.2">
      <c r="A1971" t="s">
        <v>46</v>
      </c>
      <c r="B1971" t="s">
        <v>6</v>
      </c>
      <c r="C1971" t="s">
        <v>97</v>
      </c>
      <c r="D1971" t="s">
        <v>102</v>
      </c>
      <c r="E1971">
        <v>252</v>
      </c>
      <c r="F1971">
        <v>7107856</v>
      </c>
    </row>
    <row r="1972" spans="1:6" x14ac:dyDescent="0.2">
      <c r="A1972" t="s">
        <v>46</v>
      </c>
      <c r="B1972" t="s">
        <v>7</v>
      </c>
      <c r="C1972" t="s">
        <v>94</v>
      </c>
      <c r="D1972" t="s">
        <v>105</v>
      </c>
      <c r="E1972">
        <v>14911</v>
      </c>
      <c r="F1972">
        <v>389615118.25</v>
      </c>
    </row>
    <row r="1973" spans="1:6" x14ac:dyDescent="0.2">
      <c r="A1973" t="s">
        <v>46</v>
      </c>
      <c r="B1973" t="s">
        <v>7</v>
      </c>
      <c r="C1973" t="s">
        <v>98</v>
      </c>
      <c r="D1973" t="s">
        <v>104</v>
      </c>
      <c r="E1973">
        <v>633</v>
      </c>
      <c r="F1973">
        <v>23076596.93</v>
      </c>
    </row>
    <row r="1974" spans="1:6" x14ac:dyDescent="0.2">
      <c r="A1974" t="s">
        <v>46</v>
      </c>
      <c r="B1974" t="s">
        <v>7</v>
      </c>
      <c r="C1974" t="s">
        <v>95</v>
      </c>
      <c r="D1974" t="s">
        <v>104</v>
      </c>
      <c r="E1974">
        <v>374</v>
      </c>
      <c r="F1974">
        <v>12336602.83</v>
      </c>
    </row>
    <row r="1975" spans="1:6" x14ac:dyDescent="0.2">
      <c r="A1975" t="s">
        <v>46</v>
      </c>
      <c r="B1975" t="s">
        <v>7</v>
      </c>
      <c r="C1975" t="s">
        <v>99</v>
      </c>
      <c r="D1975" t="s">
        <v>103</v>
      </c>
      <c r="E1975">
        <v>1423</v>
      </c>
      <c r="F1975">
        <v>45006584.079999998</v>
      </c>
    </row>
    <row r="1976" spans="1:6" x14ac:dyDescent="0.2">
      <c r="A1976" t="s">
        <v>46</v>
      </c>
      <c r="B1976" t="s">
        <v>7</v>
      </c>
      <c r="C1976" t="s">
        <v>96</v>
      </c>
      <c r="D1976" t="s">
        <v>103</v>
      </c>
      <c r="E1976">
        <v>666</v>
      </c>
      <c r="F1976">
        <v>19980340.550000001</v>
      </c>
    </row>
    <row r="1977" spans="1:6" x14ac:dyDescent="0.2">
      <c r="A1977" t="s">
        <v>46</v>
      </c>
      <c r="B1977" t="s">
        <v>7</v>
      </c>
      <c r="C1977" t="s">
        <v>97</v>
      </c>
      <c r="D1977" t="s">
        <v>102</v>
      </c>
      <c r="E1977">
        <v>720</v>
      </c>
      <c r="F1977">
        <v>18079376</v>
      </c>
    </row>
    <row r="1978" spans="1:6" x14ac:dyDescent="0.2">
      <c r="A1978" t="s">
        <v>46</v>
      </c>
      <c r="B1978" t="s">
        <v>8</v>
      </c>
      <c r="C1978" t="s">
        <v>94</v>
      </c>
      <c r="D1978" t="s">
        <v>105</v>
      </c>
      <c r="E1978">
        <v>2120</v>
      </c>
      <c r="F1978">
        <v>61750229.810000002</v>
      </c>
    </row>
    <row r="1979" spans="1:6" x14ac:dyDescent="0.2">
      <c r="A1979" t="s">
        <v>46</v>
      </c>
      <c r="B1979" t="s">
        <v>8</v>
      </c>
      <c r="C1979" t="s">
        <v>96</v>
      </c>
      <c r="D1979" t="s">
        <v>103</v>
      </c>
      <c r="E1979">
        <v>40</v>
      </c>
      <c r="F1979">
        <v>1117560</v>
      </c>
    </row>
    <row r="1980" spans="1:6" x14ac:dyDescent="0.2">
      <c r="A1980" t="s">
        <v>46</v>
      </c>
      <c r="B1980" t="s">
        <v>8</v>
      </c>
      <c r="C1980" t="s">
        <v>97</v>
      </c>
      <c r="D1980" t="s">
        <v>102</v>
      </c>
      <c r="E1980">
        <v>120</v>
      </c>
      <c r="F1980">
        <v>3834240</v>
      </c>
    </row>
    <row r="1981" spans="1:6" x14ac:dyDescent="0.2">
      <c r="A1981" t="s">
        <v>46</v>
      </c>
      <c r="B1981" t="s">
        <v>9</v>
      </c>
      <c r="C1981" t="s">
        <v>94</v>
      </c>
      <c r="D1981" t="s">
        <v>105</v>
      </c>
      <c r="E1981">
        <v>3024</v>
      </c>
      <c r="F1981">
        <v>77599241.890000001</v>
      </c>
    </row>
    <row r="1982" spans="1:6" x14ac:dyDescent="0.2">
      <c r="A1982" t="s">
        <v>46</v>
      </c>
      <c r="B1982" t="s">
        <v>9</v>
      </c>
      <c r="C1982" t="s">
        <v>98</v>
      </c>
      <c r="D1982" t="s">
        <v>104</v>
      </c>
      <c r="E1982">
        <v>240</v>
      </c>
      <c r="F1982">
        <v>6821582.7800000003</v>
      </c>
    </row>
    <row r="1983" spans="1:6" x14ac:dyDescent="0.2">
      <c r="A1983" t="s">
        <v>46</v>
      </c>
      <c r="B1983" t="s">
        <v>9</v>
      </c>
      <c r="C1983" t="s">
        <v>95</v>
      </c>
      <c r="D1983" t="s">
        <v>104</v>
      </c>
      <c r="E1983">
        <v>160</v>
      </c>
      <c r="F1983">
        <v>5273338.25</v>
      </c>
    </row>
    <row r="1984" spans="1:6" x14ac:dyDescent="0.2">
      <c r="A1984" t="s">
        <v>46</v>
      </c>
      <c r="B1984" t="s">
        <v>9</v>
      </c>
      <c r="C1984" t="s">
        <v>97</v>
      </c>
      <c r="D1984" t="s">
        <v>102</v>
      </c>
      <c r="E1984">
        <v>64</v>
      </c>
      <c r="F1984">
        <v>1563712</v>
      </c>
    </row>
    <row r="1985" spans="1:6" x14ac:dyDescent="0.2">
      <c r="A1985" t="s">
        <v>46</v>
      </c>
      <c r="B1985" t="s">
        <v>10</v>
      </c>
      <c r="C1985" t="s">
        <v>94</v>
      </c>
      <c r="D1985" t="s">
        <v>105</v>
      </c>
      <c r="E1985">
        <v>12637</v>
      </c>
      <c r="F1985">
        <v>333573633.92000002</v>
      </c>
    </row>
    <row r="1986" spans="1:6" x14ac:dyDescent="0.2">
      <c r="A1986" t="s">
        <v>46</v>
      </c>
      <c r="B1986" t="s">
        <v>10</v>
      </c>
      <c r="C1986" t="s">
        <v>98</v>
      </c>
      <c r="D1986" t="s">
        <v>104</v>
      </c>
      <c r="E1986">
        <v>1000</v>
      </c>
      <c r="F1986">
        <v>35826014.43</v>
      </c>
    </row>
    <row r="1987" spans="1:6" x14ac:dyDescent="0.2">
      <c r="A1987" t="s">
        <v>46</v>
      </c>
      <c r="B1987" t="s">
        <v>10</v>
      </c>
      <c r="C1987" t="s">
        <v>95</v>
      </c>
      <c r="D1987" t="s">
        <v>104</v>
      </c>
      <c r="E1987">
        <v>72</v>
      </c>
      <c r="F1987">
        <v>2357006.04</v>
      </c>
    </row>
    <row r="1988" spans="1:6" x14ac:dyDescent="0.2">
      <c r="A1988" t="s">
        <v>46</v>
      </c>
      <c r="B1988" t="s">
        <v>10</v>
      </c>
      <c r="C1988" t="s">
        <v>99</v>
      </c>
      <c r="D1988" t="s">
        <v>103</v>
      </c>
      <c r="E1988">
        <v>128</v>
      </c>
      <c r="F1988">
        <v>3860500.48</v>
      </c>
    </row>
    <row r="1989" spans="1:6" x14ac:dyDescent="0.2">
      <c r="A1989" t="s">
        <v>46</v>
      </c>
      <c r="B1989" t="s">
        <v>10</v>
      </c>
      <c r="C1989" t="s">
        <v>96</v>
      </c>
      <c r="D1989" t="s">
        <v>103</v>
      </c>
      <c r="E1989">
        <v>1350</v>
      </c>
      <c r="F1989">
        <v>41341795.159999996</v>
      </c>
    </row>
    <row r="1990" spans="1:6" x14ac:dyDescent="0.2">
      <c r="A1990" t="s">
        <v>46</v>
      </c>
      <c r="B1990" t="s">
        <v>10</v>
      </c>
      <c r="C1990" t="s">
        <v>97</v>
      </c>
      <c r="D1990" t="s">
        <v>102</v>
      </c>
      <c r="E1990">
        <v>878</v>
      </c>
      <c r="F1990">
        <v>25647286</v>
      </c>
    </row>
    <row r="1991" spans="1:6" x14ac:dyDescent="0.2">
      <c r="A1991" t="s">
        <v>46</v>
      </c>
      <c r="B1991" t="s">
        <v>11</v>
      </c>
      <c r="C1991" t="s">
        <v>94</v>
      </c>
      <c r="D1991" t="s">
        <v>105</v>
      </c>
      <c r="E1991">
        <v>12720</v>
      </c>
      <c r="F1991">
        <v>375655412.04000002</v>
      </c>
    </row>
    <row r="1992" spans="1:6" x14ac:dyDescent="0.2">
      <c r="A1992" t="s">
        <v>46</v>
      </c>
      <c r="B1992" t="s">
        <v>11</v>
      </c>
      <c r="C1992" t="s">
        <v>98</v>
      </c>
      <c r="D1992" t="s">
        <v>104</v>
      </c>
      <c r="E1992">
        <v>410</v>
      </c>
      <c r="F1992">
        <v>13486927.9</v>
      </c>
    </row>
    <row r="1993" spans="1:6" x14ac:dyDescent="0.2">
      <c r="A1993" t="s">
        <v>46</v>
      </c>
      <c r="B1993" t="s">
        <v>11</v>
      </c>
      <c r="C1993" t="s">
        <v>95</v>
      </c>
      <c r="D1993" t="s">
        <v>104</v>
      </c>
      <c r="E1993">
        <v>99</v>
      </c>
      <c r="F1993">
        <v>3496418.66</v>
      </c>
    </row>
    <row r="1994" spans="1:6" x14ac:dyDescent="0.2">
      <c r="A1994" t="s">
        <v>46</v>
      </c>
      <c r="B1994" t="s">
        <v>11</v>
      </c>
      <c r="C1994" t="s">
        <v>99</v>
      </c>
      <c r="D1994" t="s">
        <v>103</v>
      </c>
      <c r="E1994">
        <v>396</v>
      </c>
      <c r="F1994">
        <v>10349885.880000001</v>
      </c>
    </row>
    <row r="1995" spans="1:6" x14ac:dyDescent="0.2">
      <c r="A1995" t="s">
        <v>46</v>
      </c>
      <c r="B1995" t="s">
        <v>11</v>
      </c>
      <c r="C1995" t="s">
        <v>96</v>
      </c>
      <c r="D1995" t="s">
        <v>103</v>
      </c>
      <c r="E1995">
        <v>609</v>
      </c>
      <c r="F1995">
        <v>21010045.57</v>
      </c>
    </row>
    <row r="1996" spans="1:6" x14ac:dyDescent="0.2">
      <c r="A1996" t="s">
        <v>46</v>
      </c>
      <c r="B1996" t="s">
        <v>12</v>
      </c>
      <c r="C1996" t="s">
        <v>94</v>
      </c>
      <c r="D1996" t="s">
        <v>105</v>
      </c>
      <c r="E1996">
        <v>7318</v>
      </c>
      <c r="F1996">
        <v>192154656.63</v>
      </c>
    </row>
    <row r="1997" spans="1:6" x14ac:dyDescent="0.2">
      <c r="A1997" t="s">
        <v>46</v>
      </c>
      <c r="B1997" t="s">
        <v>12</v>
      </c>
      <c r="C1997" t="s">
        <v>98</v>
      </c>
      <c r="D1997" t="s">
        <v>104</v>
      </c>
      <c r="E1997">
        <v>348</v>
      </c>
      <c r="F1997">
        <v>11046659.77</v>
      </c>
    </row>
    <row r="1998" spans="1:6" x14ac:dyDescent="0.2">
      <c r="A1998" t="s">
        <v>46</v>
      </c>
      <c r="B1998" t="s">
        <v>12</v>
      </c>
      <c r="C1998" t="s">
        <v>95</v>
      </c>
      <c r="D1998" t="s">
        <v>104</v>
      </c>
      <c r="E1998">
        <v>624</v>
      </c>
      <c r="F1998">
        <v>20479938.02</v>
      </c>
    </row>
    <row r="1999" spans="1:6" x14ac:dyDescent="0.2">
      <c r="A1999" t="s">
        <v>46</v>
      </c>
      <c r="B1999" t="s">
        <v>12</v>
      </c>
      <c r="C1999" t="s">
        <v>96</v>
      </c>
      <c r="D1999" t="s">
        <v>103</v>
      </c>
      <c r="E1999">
        <v>1132</v>
      </c>
      <c r="F1999">
        <v>40513164.799999997</v>
      </c>
    </row>
    <row r="2000" spans="1:6" x14ac:dyDescent="0.2">
      <c r="A2000" t="s">
        <v>46</v>
      </c>
      <c r="B2000" t="s">
        <v>12</v>
      </c>
      <c r="C2000" t="s">
        <v>97</v>
      </c>
      <c r="D2000" t="s">
        <v>102</v>
      </c>
      <c r="E2000">
        <v>208</v>
      </c>
      <c r="F2000">
        <v>7810464</v>
      </c>
    </row>
    <row r="2001" spans="1:6" x14ac:dyDescent="0.2">
      <c r="A2001" t="s">
        <v>46</v>
      </c>
      <c r="B2001" t="s">
        <v>13</v>
      </c>
      <c r="C2001" t="s">
        <v>94</v>
      </c>
      <c r="D2001" t="s">
        <v>105</v>
      </c>
      <c r="E2001">
        <v>13429</v>
      </c>
      <c r="F2001">
        <v>323233804.11000001</v>
      </c>
    </row>
    <row r="2002" spans="1:6" x14ac:dyDescent="0.2">
      <c r="A2002" t="s">
        <v>46</v>
      </c>
      <c r="B2002" t="s">
        <v>13</v>
      </c>
      <c r="C2002" t="s">
        <v>98</v>
      </c>
      <c r="D2002" t="s">
        <v>104</v>
      </c>
      <c r="E2002">
        <v>2514</v>
      </c>
      <c r="F2002">
        <v>80678500.959999993</v>
      </c>
    </row>
    <row r="2003" spans="1:6" x14ac:dyDescent="0.2">
      <c r="A2003" t="s">
        <v>46</v>
      </c>
      <c r="B2003" t="s">
        <v>13</v>
      </c>
      <c r="C2003" t="s">
        <v>95</v>
      </c>
      <c r="D2003" t="s">
        <v>104</v>
      </c>
      <c r="E2003">
        <v>1440</v>
      </c>
      <c r="F2003">
        <v>53697043.060000002</v>
      </c>
    </row>
    <row r="2004" spans="1:6" x14ac:dyDescent="0.2">
      <c r="A2004" t="s">
        <v>46</v>
      </c>
      <c r="B2004" t="s">
        <v>13</v>
      </c>
      <c r="C2004" t="s">
        <v>99</v>
      </c>
      <c r="D2004" t="s">
        <v>103</v>
      </c>
      <c r="E2004">
        <v>976</v>
      </c>
      <c r="F2004">
        <v>30911444.82</v>
      </c>
    </row>
    <row r="2005" spans="1:6" x14ac:dyDescent="0.2">
      <c r="A2005" t="s">
        <v>46</v>
      </c>
      <c r="B2005" t="s">
        <v>13</v>
      </c>
      <c r="C2005" t="s">
        <v>96</v>
      </c>
      <c r="D2005" t="s">
        <v>103</v>
      </c>
      <c r="E2005">
        <v>120</v>
      </c>
      <c r="F2005">
        <v>4786070.7300000004</v>
      </c>
    </row>
    <row r="2006" spans="1:6" x14ac:dyDescent="0.2">
      <c r="A2006" t="s">
        <v>46</v>
      </c>
      <c r="B2006" t="s">
        <v>13</v>
      </c>
      <c r="C2006" t="s">
        <v>100</v>
      </c>
      <c r="D2006" t="s">
        <v>102</v>
      </c>
      <c r="E2006">
        <v>140</v>
      </c>
      <c r="F2006">
        <v>8499232</v>
      </c>
    </row>
    <row r="2007" spans="1:6" x14ac:dyDescent="0.2">
      <c r="A2007" t="s">
        <v>46</v>
      </c>
      <c r="B2007" t="s">
        <v>13</v>
      </c>
      <c r="C2007" t="s">
        <v>97</v>
      </c>
      <c r="D2007" t="s">
        <v>102</v>
      </c>
      <c r="E2007">
        <v>280</v>
      </c>
      <c r="F2007">
        <v>6632794</v>
      </c>
    </row>
    <row r="2008" spans="1:6" x14ac:dyDescent="0.2">
      <c r="A2008" t="s">
        <v>46</v>
      </c>
      <c r="B2008" t="s">
        <v>14</v>
      </c>
      <c r="C2008" t="s">
        <v>94</v>
      </c>
      <c r="D2008" t="s">
        <v>105</v>
      </c>
      <c r="E2008">
        <v>8293</v>
      </c>
      <c r="F2008">
        <v>248650666.94999999</v>
      </c>
    </row>
    <row r="2009" spans="1:6" x14ac:dyDescent="0.2">
      <c r="A2009" t="s">
        <v>46</v>
      </c>
      <c r="B2009" t="s">
        <v>14</v>
      </c>
      <c r="C2009" t="s">
        <v>98</v>
      </c>
      <c r="D2009" t="s">
        <v>104</v>
      </c>
      <c r="E2009">
        <v>904</v>
      </c>
      <c r="F2009">
        <v>25487012.100000001</v>
      </c>
    </row>
    <row r="2010" spans="1:6" x14ac:dyDescent="0.2">
      <c r="A2010" t="s">
        <v>46</v>
      </c>
      <c r="B2010" t="s">
        <v>14</v>
      </c>
      <c r="C2010" t="s">
        <v>95</v>
      </c>
      <c r="D2010" t="s">
        <v>104</v>
      </c>
      <c r="E2010">
        <v>538</v>
      </c>
      <c r="F2010">
        <v>14964822.52</v>
      </c>
    </row>
    <row r="2011" spans="1:6" x14ac:dyDescent="0.2">
      <c r="A2011" t="s">
        <v>46</v>
      </c>
      <c r="B2011" t="s">
        <v>14</v>
      </c>
      <c r="C2011" t="s">
        <v>99</v>
      </c>
      <c r="D2011" t="s">
        <v>103</v>
      </c>
      <c r="E2011">
        <v>2626</v>
      </c>
      <c r="F2011">
        <v>86665331.900000006</v>
      </c>
    </row>
    <row r="2012" spans="1:6" x14ac:dyDescent="0.2">
      <c r="A2012" t="s">
        <v>46</v>
      </c>
      <c r="B2012" t="s">
        <v>14</v>
      </c>
      <c r="C2012" t="s">
        <v>96</v>
      </c>
      <c r="D2012" t="s">
        <v>103</v>
      </c>
      <c r="E2012">
        <v>275</v>
      </c>
      <c r="F2012">
        <v>10045728.550000001</v>
      </c>
    </row>
    <row r="2013" spans="1:6" x14ac:dyDescent="0.2">
      <c r="A2013" t="s">
        <v>46</v>
      </c>
      <c r="B2013" t="s">
        <v>14</v>
      </c>
      <c r="C2013" t="s">
        <v>100</v>
      </c>
      <c r="D2013" t="s">
        <v>102</v>
      </c>
      <c r="E2013">
        <v>158</v>
      </c>
      <c r="F2013">
        <v>6142882</v>
      </c>
    </row>
    <row r="2014" spans="1:6" x14ac:dyDescent="0.2">
      <c r="A2014" t="s">
        <v>46</v>
      </c>
      <c r="B2014" t="s">
        <v>14</v>
      </c>
      <c r="C2014" t="s">
        <v>97</v>
      </c>
      <c r="D2014" t="s">
        <v>102</v>
      </c>
      <c r="E2014">
        <v>30</v>
      </c>
      <c r="F2014">
        <v>1019340</v>
      </c>
    </row>
    <row r="2015" spans="1:6" x14ac:dyDescent="0.2">
      <c r="A2015" t="s">
        <v>46</v>
      </c>
      <c r="B2015" t="s">
        <v>15</v>
      </c>
      <c r="C2015" t="s">
        <v>94</v>
      </c>
      <c r="D2015" t="s">
        <v>105</v>
      </c>
      <c r="E2015">
        <v>22320</v>
      </c>
      <c r="F2015">
        <v>611099298.76999998</v>
      </c>
    </row>
    <row r="2016" spans="1:6" x14ac:dyDescent="0.2">
      <c r="A2016" t="s">
        <v>46</v>
      </c>
      <c r="B2016" t="s">
        <v>15</v>
      </c>
      <c r="C2016" t="s">
        <v>98</v>
      </c>
      <c r="D2016" t="s">
        <v>104</v>
      </c>
      <c r="E2016">
        <v>1312</v>
      </c>
      <c r="F2016">
        <v>40970260.560000002</v>
      </c>
    </row>
    <row r="2017" spans="1:6" x14ac:dyDescent="0.2">
      <c r="A2017" t="s">
        <v>46</v>
      </c>
      <c r="B2017" t="s">
        <v>15</v>
      </c>
      <c r="C2017" t="s">
        <v>95</v>
      </c>
      <c r="D2017" t="s">
        <v>104</v>
      </c>
      <c r="E2017">
        <v>880</v>
      </c>
      <c r="F2017">
        <v>29924419.960000001</v>
      </c>
    </row>
    <row r="2018" spans="1:6" x14ac:dyDescent="0.2">
      <c r="A2018" t="s">
        <v>46</v>
      </c>
      <c r="B2018" t="s">
        <v>15</v>
      </c>
      <c r="C2018" t="s">
        <v>99</v>
      </c>
      <c r="D2018" t="s">
        <v>103</v>
      </c>
      <c r="E2018">
        <v>1242</v>
      </c>
      <c r="F2018">
        <v>36142434</v>
      </c>
    </row>
    <row r="2019" spans="1:6" x14ac:dyDescent="0.2">
      <c r="A2019" t="s">
        <v>46</v>
      </c>
      <c r="B2019" t="s">
        <v>15</v>
      </c>
      <c r="C2019" t="s">
        <v>96</v>
      </c>
      <c r="D2019" t="s">
        <v>103</v>
      </c>
      <c r="E2019">
        <v>1718</v>
      </c>
      <c r="F2019">
        <v>76185848</v>
      </c>
    </row>
    <row r="2020" spans="1:6" x14ac:dyDescent="0.2">
      <c r="A2020" t="s">
        <v>46</v>
      </c>
      <c r="B2020" t="s">
        <v>15</v>
      </c>
      <c r="C2020" t="s">
        <v>97</v>
      </c>
      <c r="D2020" t="s">
        <v>102</v>
      </c>
      <c r="E2020">
        <v>1364</v>
      </c>
      <c r="F2020">
        <v>39141712</v>
      </c>
    </row>
    <row r="2021" spans="1:6" x14ac:dyDescent="0.2">
      <c r="A2021" t="s">
        <v>46</v>
      </c>
      <c r="B2021" t="s">
        <v>16</v>
      </c>
      <c r="C2021" t="s">
        <v>94</v>
      </c>
      <c r="D2021" t="s">
        <v>105</v>
      </c>
      <c r="E2021">
        <v>7082</v>
      </c>
      <c r="F2021">
        <v>177648440.59</v>
      </c>
    </row>
    <row r="2022" spans="1:6" x14ac:dyDescent="0.2">
      <c r="A2022" t="s">
        <v>46</v>
      </c>
      <c r="B2022" t="s">
        <v>16</v>
      </c>
      <c r="C2022" t="s">
        <v>95</v>
      </c>
      <c r="D2022" t="s">
        <v>104</v>
      </c>
      <c r="E2022">
        <v>115</v>
      </c>
      <c r="F2022">
        <v>4025177.51</v>
      </c>
    </row>
    <row r="2023" spans="1:6" x14ac:dyDescent="0.2">
      <c r="A2023" t="s">
        <v>46</v>
      </c>
      <c r="B2023" t="s">
        <v>16</v>
      </c>
      <c r="C2023" t="s">
        <v>99</v>
      </c>
      <c r="D2023" t="s">
        <v>103</v>
      </c>
      <c r="E2023">
        <v>133</v>
      </c>
      <c r="F2023">
        <v>3896686</v>
      </c>
    </row>
    <row r="2024" spans="1:6" x14ac:dyDescent="0.2">
      <c r="A2024" t="s">
        <v>46</v>
      </c>
      <c r="B2024" t="s">
        <v>16</v>
      </c>
      <c r="C2024" t="s">
        <v>96</v>
      </c>
      <c r="D2024" t="s">
        <v>103</v>
      </c>
      <c r="E2024">
        <v>471</v>
      </c>
      <c r="F2024">
        <v>14126627</v>
      </c>
    </row>
    <row r="2025" spans="1:6" x14ac:dyDescent="0.2">
      <c r="A2025" t="s">
        <v>46</v>
      </c>
      <c r="B2025" t="s">
        <v>16</v>
      </c>
      <c r="C2025" t="s">
        <v>100</v>
      </c>
      <c r="D2025" t="s">
        <v>102</v>
      </c>
      <c r="E2025">
        <v>325</v>
      </c>
      <c r="F2025">
        <v>11040443</v>
      </c>
    </row>
    <row r="2026" spans="1:6" x14ac:dyDescent="0.2">
      <c r="A2026" t="s">
        <v>46</v>
      </c>
      <c r="B2026" t="s">
        <v>16</v>
      </c>
      <c r="C2026" t="s">
        <v>97</v>
      </c>
      <c r="D2026" t="s">
        <v>102</v>
      </c>
      <c r="E2026">
        <v>758</v>
      </c>
      <c r="F2026">
        <v>23806814</v>
      </c>
    </row>
    <row r="2027" spans="1:6" x14ac:dyDescent="0.2">
      <c r="A2027" t="s">
        <v>46</v>
      </c>
      <c r="B2027" t="s">
        <v>17</v>
      </c>
      <c r="C2027" t="s">
        <v>94</v>
      </c>
      <c r="D2027" t="s">
        <v>105</v>
      </c>
      <c r="E2027">
        <v>23044</v>
      </c>
      <c r="F2027">
        <v>574859235.17999995</v>
      </c>
    </row>
    <row r="2028" spans="1:6" x14ac:dyDescent="0.2">
      <c r="A2028" t="s">
        <v>46</v>
      </c>
      <c r="B2028" t="s">
        <v>17</v>
      </c>
      <c r="C2028" t="s">
        <v>98</v>
      </c>
      <c r="D2028" t="s">
        <v>104</v>
      </c>
      <c r="E2028">
        <v>559</v>
      </c>
      <c r="F2028">
        <v>13710450.029999999</v>
      </c>
    </row>
    <row r="2029" spans="1:6" x14ac:dyDescent="0.2">
      <c r="A2029" t="s">
        <v>46</v>
      </c>
      <c r="B2029" t="s">
        <v>17</v>
      </c>
      <c r="C2029" t="s">
        <v>95</v>
      </c>
      <c r="D2029" t="s">
        <v>104</v>
      </c>
      <c r="E2029">
        <v>1974</v>
      </c>
      <c r="F2029">
        <v>63949257.420000002</v>
      </c>
    </row>
    <row r="2030" spans="1:6" x14ac:dyDescent="0.2">
      <c r="A2030" t="s">
        <v>46</v>
      </c>
      <c r="B2030" t="s">
        <v>17</v>
      </c>
      <c r="C2030" t="s">
        <v>99</v>
      </c>
      <c r="D2030" t="s">
        <v>103</v>
      </c>
      <c r="E2030">
        <v>2560</v>
      </c>
      <c r="F2030">
        <v>73961472.980000004</v>
      </c>
    </row>
    <row r="2031" spans="1:6" x14ac:dyDescent="0.2">
      <c r="A2031" t="s">
        <v>46</v>
      </c>
      <c r="B2031" t="s">
        <v>17</v>
      </c>
      <c r="C2031" t="s">
        <v>96</v>
      </c>
      <c r="D2031" t="s">
        <v>103</v>
      </c>
      <c r="E2031">
        <v>2078</v>
      </c>
      <c r="F2031">
        <v>69718480.5</v>
      </c>
    </row>
    <row r="2032" spans="1:6" x14ac:dyDescent="0.2">
      <c r="A2032" t="s">
        <v>46</v>
      </c>
      <c r="B2032" t="s">
        <v>17</v>
      </c>
      <c r="C2032" t="s">
        <v>97</v>
      </c>
      <c r="D2032" t="s">
        <v>102</v>
      </c>
      <c r="E2032">
        <v>1126</v>
      </c>
      <c r="F2032">
        <v>32160378</v>
      </c>
    </row>
    <row r="2033" spans="1:6" x14ac:dyDescent="0.2">
      <c r="A2033" t="s">
        <v>46</v>
      </c>
      <c r="B2033" t="s">
        <v>19</v>
      </c>
      <c r="C2033" t="s">
        <v>94</v>
      </c>
      <c r="D2033" t="s">
        <v>105</v>
      </c>
      <c r="E2033">
        <v>8498</v>
      </c>
      <c r="F2033">
        <v>227233228.61000001</v>
      </c>
    </row>
    <row r="2034" spans="1:6" x14ac:dyDescent="0.2">
      <c r="A2034" t="s">
        <v>46</v>
      </c>
      <c r="B2034" t="s">
        <v>19</v>
      </c>
      <c r="C2034" t="s">
        <v>98</v>
      </c>
      <c r="D2034" t="s">
        <v>104</v>
      </c>
      <c r="E2034">
        <v>4070</v>
      </c>
      <c r="F2034">
        <v>125960761.17</v>
      </c>
    </row>
    <row r="2035" spans="1:6" x14ac:dyDescent="0.2">
      <c r="A2035" t="s">
        <v>46</v>
      </c>
      <c r="B2035" t="s">
        <v>19</v>
      </c>
      <c r="C2035" t="s">
        <v>95</v>
      </c>
      <c r="D2035" t="s">
        <v>104</v>
      </c>
      <c r="E2035">
        <v>1966</v>
      </c>
      <c r="F2035">
        <v>63458672.409999996</v>
      </c>
    </row>
    <row r="2036" spans="1:6" x14ac:dyDescent="0.2">
      <c r="A2036" t="s">
        <v>46</v>
      </c>
      <c r="B2036" t="s">
        <v>19</v>
      </c>
      <c r="C2036" t="s">
        <v>99</v>
      </c>
      <c r="D2036" t="s">
        <v>103</v>
      </c>
      <c r="E2036">
        <v>450</v>
      </c>
      <c r="F2036">
        <v>10682527.939999999</v>
      </c>
    </row>
    <row r="2037" spans="1:6" x14ac:dyDescent="0.2">
      <c r="A2037" t="s">
        <v>46</v>
      </c>
      <c r="B2037" t="s">
        <v>19</v>
      </c>
      <c r="C2037" t="s">
        <v>96</v>
      </c>
      <c r="D2037" t="s">
        <v>103</v>
      </c>
      <c r="E2037">
        <v>963</v>
      </c>
      <c r="F2037">
        <v>27979978.949999999</v>
      </c>
    </row>
    <row r="2038" spans="1:6" x14ac:dyDescent="0.2">
      <c r="A2038" t="s">
        <v>46</v>
      </c>
      <c r="B2038" t="s">
        <v>19</v>
      </c>
      <c r="C2038" t="s">
        <v>97</v>
      </c>
      <c r="D2038" t="s">
        <v>102</v>
      </c>
      <c r="E2038">
        <v>301</v>
      </c>
      <c r="F2038">
        <v>8547437</v>
      </c>
    </row>
    <row r="2039" spans="1:6" x14ac:dyDescent="0.2">
      <c r="A2039" t="s">
        <v>46</v>
      </c>
      <c r="B2039" t="s">
        <v>20</v>
      </c>
      <c r="C2039" t="s">
        <v>94</v>
      </c>
      <c r="D2039" t="s">
        <v>105</v>
      </c>
      <c r="E2039">
        <v>7746</v>
      </c>
      <c r="F2039">
        <v>243544389.62</v>
      </c>
    </row>
    <row r="2040" spans="1:6" x14ac:dyDescent="0.2">
      <c r="A2040" t="s">
        <v>46</v>
      </c>
      <c r="B2040" t="s">
        <v>20</v>
      </c>
      <c r="C2040" t="s">
        <v>98</v>
      </c>
      <c r="D2040" t="s">
        <v>104</v>
      </c>
      <c r="E2040">
        <v>377</v>
      </c>
      <c r="F2040">
        <v>12251959.35</v>
      </c>
    </row>
    <row r="2041" spans="1:6" x14ac:dyDescent="0.2">
      <c r="A2041" t="s">
        <v>46</v>
      </c>
      <c r="B2041" t="s">
        <v>20</v>
      </c>
      <c r="C2041" t="s">
        <v>95</v>
      </c>
      <c r="D2041" t="s">
        <v>104</v>
      </c>
      <c r="E2041">
        <v>10</v>
      </c>
      <c r="F2041">
        <v>440567.42</v>
      </c>
    </row>
    <row r="2042" spans="1:6" x14ac:dyDescent="0.2">
      <c r="A2042" t="s">
        <v>46</v>
      </c>
      <c r="B2042" t="s">
        <v>20</v>
      </c>
      <c r="C2042" t="s">
        <v>99</v>
      </c>
      <c r="D2042" t="s">
        <v>103</v>
      </c>
      <c r="E2042">
        <v>529</v>
      </c>
      <c r="F2042">
        <v>19940477.52</v>
      </c>
    </row>
    <row r="2043" spans="1:6" x14ac:dyDescent="0.2">
      <c r="A2043" t="s">
        <v>46</v>
      </c>
      <c r="B2043" t="s">
        <v>20</v>
      </c>
      <c r="C2043" t="s">
        <v>96</v>
      </c>
      <c r="D2043" t="s">
        <v>103</v>
      </c>
      <c r="E2043">
        <v>512</v>
      </c>
      <c r="F2043">
        <v>22738430.34</v>
      </c>
    </row>
    <row r="2044" spans="1:6" x14ac:dyDescent="0.2">
      <c r="A2044" t="s">
        <v>46</v>
      </c>
      <c r="B2044" t="s">
        <v>20</v>
      </c>
      <c r="C2044" t="s">
        <v>100</v>
      </c>
      <c r="D2044" t="s">
        <v>102</v>
      </c>
      <c r="E2044">
        <v>120</v>
      </c>
      <c r="F2044">
        <v>4630710</v>
      </c>
    </row>
    <row r="2045" spans="1:6" x14ac:dyDescent="0.2">
      <c r="A2045" t="s">
        <v>46</v>
      </c>
      <c r="B2045" t="s">
        <v>20</v>
      </c>
      <c r="C2045" t="s">
        <v>97</v>
      </c>
      <c r="D2045" t="s">
        <v>102</v>
      </c>
      <c r="E2045">
        <v>199</v>
      </c>
      <c r="F2045">
        <v>6291157</v>
      </c>
    </row>
    <row r="2046" spans="1:6" x14ac:dyDescent="0.2">
      <c r="A2046" t="s">
        <v>46</v>
      </c>
      <c r="B2046" t="s">
        <v>22</v>
      </c>
      <c r="C2046" t="s">
        <v>94</v>
      </c>
      <c r="D2046" t="s">
        <v>105</v>
      </c>
      <c r="E2046">
        <v>12408</v>
      </c>
      <c r="F2046">
        <v>375384123.73000002</v>
      </c>
    </row>
    <row r="2047" spans="1:6" x14ac:dyDescent="0.2">
      <c r="A2047" t="s">
        <v>46</v>
      </c>
      <c r="B2047" t="s">
        <v>22</v>
      </c>
      <c r="C2047" t="s">
        <v>98</v>
      </c>
      <c r="D2047" t="s">
        <v>104</v>
      </c>
      <c r="E2047">
        <v>339</v>
      </c>
      <c r="F2047">
        <v>10374035.460000001</v>
      </c>
    </row>
    <row r="2048" spans="1:6" x14ac:dyDescent="0.2">
      <c r="A2048" t="s">
        <v>46</v>
      </c>
      <c r="B2048" t="s">
        <v>22</v>
      </c>
      <c r="C2048" t="s">
        <v>95</v>
      </c>
      <c r="D2048" t="s">
        <v>104</v>
      </c>
      <c r="E2048">
        <v>472</v>
      </c>
      <c r="F2048">
        <v>16486212.67</v>
      </c>
    </row>
    <row r="2049" spans="1:6" x14ac:dyDescent="0.2">
      <c r="A2049" t="s">
        <v>46</v>
      </c>
      <c r="B2049" t="s">
        <v>22</v>
      </c>
      <c r="C2049" t="s">
        <v>99</v>
      </c>
      <c r="D2049" t="s">
        <v>103</v>
      </c>
      <c r="E2049">
        <v>876</v>
      </c>
      <c r="F2049">
        <v>26318550.039999999</v>
      </c>
    </row>
    <row r="2050" spans="1:6" x14ac:dyDescent="0.2">
      <c r="A2050" t="s">
        <v>46</v>
      </c>
      <c r="B2050" t="s">
        <v>22</v>
      </c>
      <c r="C2050" t="s">
        <v>96</v>
      </c>
      <c r="D2050" t="s">
        <v>103</v>
      </c>
      <c r="E2050">
        <v>1480</v>
      </c>
      <c r="F2050">
        <v>49850241.979999997</v>
      </c>
    </row>
    <row r="2051" spans="1:6" x14ac:dyDescent="0.2">
      <c r="A2051" t="s">
        <v>46</v>
      </c>
      <c r="B2051" t="s">
        <v>22</v>
      </c>
      <c r="C2051" t="s">
        <v>100</v>
      </c>
      <c r="D2051" t="s">
        <v>102</v>
      </c>
      <c r="E2051">
        <v>372</v>
      </c>
      <c r="F2051">
        <v>11886144</v>
      </c>
    </row>
    <row r="2052" spans="1:6" x14ac:dyDescent="0.2">
      <c r="A2052" t="s">
        <v>46</v>
      </c>
      <c r="B2052" t="s">
        <v>22</v>
      </c>
      <c r="C2052" t="s">
        <v>97</v>
      </c>
      <c r="D2052" t="s">
        <v>102</v>
      </c>
      <c r="E2052">
        <v>692</v>
      </c>
      <c r="F2052">
        <v>22610892</v>
      </c>
    </row>
    <row r="2053" spans="1:6" x14ac:dyDescent="0.2">
      <c r="A2053" t="s">
        <v>46</v>
      </c>
      <c r="B2053" t="s">
        <v>23</v>
      </c>
      <c r="C2053" t="s">
        <v>94</v>
      </c>
      <c r="D2053" t="s">
        <v>105</v>
      </c>
      <c r="E2053">
        <v>13020</v>
      </c>
      <c r="F2053">
        <v>397520057.73000002</v>
      </c>
    </row>
    <row r="2054" spans="1:6" x14ac:dyDescent="0.2">
      <c r="A2054" t="s">
        <v>46</v>
      </c>
      <c r="B2054" t="s">
        <v>23</v>
      </c>
      <c r="C2054" t="s">
        <v>98</v>
      </c>
      <c r="D2054" t="s">
        <v>104</v>
      </c>
      <c r="E2054">
        <v>436</v>
      </c>
      <c r="F2054">
        <v>13920635.460000001</v>
      </c>
    </row>
    <row r="2055" spans="1:6" x14ac:dyDescent="0.2">
      <c r="A2055" t="s">
        <v>46</v>
      </c>
      <c r="B2055" t="s">
        <v>23</v>
      </c>
      <c r="C2055" t="s">
        <v>95</v>
      </c>
      <c r="D2055" t="s">
        <v>104</v>
      </c>
      <c r="E2055">
        <v>169</v>
      </c>
      <c r="F2055">
        <v>5184738.07</v>
      </c>
    </row>
    <row r="2056" spans="1:6" x14ac:dyDescent="0.2">
      <c r="A2056" t="s">
        <v>46</v>
      </c>
      <c r="B2056" t="s">
        <v>23</v>
      </c>
      <c r="C2056" t="s">
        <v>99</v>
      </c>
      <c r="D2056" t="s">
        <v>103</v>
      </c>
      <c r="E2056">
        <v>999</v>
      </c>
      <c r="F2056">
        <v>36461357.420000002</v>
      </c>
    </row>
    <row r="2057" spans="1:6" x14ac:dyDescent="0.2">
      <c r="A2057" t="s">
        <v>46</v>
      </c>
      <c r="B2057" t="s">
        <v>23</v>
      </c>
      <c r="C2057" t="s">
        <v>96</v>
      </c>
      <c r="D2057" t="s">
        <v>103</v>
      </c>
      <c r="E2057">
        <v>470</v>
      </c>
      <c r="F2057">
        <v>16857198.739999998</v>
      </c>
    </row>
    <row r="2058" spans="1:6" x14ac:dyDescent="0.2">
      <c r="A2058" t="s">
        <v>46</v>
      </c>
      <c r="B2058" t="s">
        <v>23</v>
      </c>
      <c r="C2058" t="s">
        <v>100</v>
      </c>
      <c r="D2058" t="s">
        <v>102</v>
      </c>
      <c r="E2058">
        <v>73</v>
      </c>
      <c r="F2058">
        <v>1896759</v>
      </c>
    </row>
    <row r="2059" spans="1:6" x14ac:dyDescent="0.2">
      <c r="A2059" t="s">
        <v>46</v>
      </c>
      <c r="B2059" t="s">
        <v>23</v>
      </c>
      <c r="C2059" t="s">
        <v>97</v>
      </c>
      <c r="D2059" t="s">
        <v>102</v>
      </c>
      <c r="E2059">
        <v>434</v>
      </c>
      <c r="F2059">
        <v>11637831</v>
      </c>
    </row>
    <row r="2060" spans="1:6" x14ac:dyDescent="0.2">
      <c r="A2060" t="s">
        <v>46</v>
      </c>
      <c r="B2060" t="s">
        <v>25</v>
      </c>
      <c r="C2060" t="s">
        <v>94</v>
      </c>
      <c r="D2060" t="s">
        <v>105</v>
      </c>
      <c r="E2060">
        <v>72582</v>
      </c>
      <c r="F2060">
        <v>1887262986.8499999</v>
      </c>
    </row>
    <row r="2061" spans="1:6" x14ac:dyDescent="0.2">
      <c r="A2061" t="s">
        <v>46</v>
      </c>
      <c r="B2061" t="s">
        <v>25</v>
      </c>
      <c r="C2061" t="s">
        <v>98</v>
      </c>
      <c r="D2061" t="s">
        <v>104</v>
      </c>
      <c r="E2061">
        <v>3846</v>
      </c>
      <c r="F2061">
        <v>133335592.19</v>
      </c>
    </row>
    <row r="2062" spans="1:6" x14ac:dyDescent="0.2">
      <c r="A2062" t="s">
        <v>46</v>
      </c>
      <c r="B2062" t="s">
        <v>25</v>
      </c>
      <c r="C2062" t="s">
        <v>95</v>
      </c>
      <c r="D2062" t="s">
        <v>104</v>
      </c>
      <c r="E2062">
        <v>1196</v>
      </c>
      <c r="F2062">
        <v>36610796</v>
      </c>
    </row>
    <row r="2063" spans="1:6" x14ac:dyDescent="0.2">
      <c r="A2063" t="s">
        <v>46</v>
      </c>
      <c r="B2063" t="s">
        <v>25</v>
      </c>
      <c r="C2063" t="s">
        <v>99</v>
      </c>
      <c r="D2063" t="s">
        <v>103</v>
      </c>
      <c r="E2063">
        <v>3040</v>
      </c>
      <c r="F2063">
        <v>85006525.680000007</v>
      </c>
    </row>
    <row r="2064" spans="1:6" x14ac:dyDescent="0.2">
      <c r="A2064" t="s">
        <v>46</v>
      </c>
      <c r="B2064" t="s">
        <v>25</v>
      </c>
      <c r="C2064" t="s">
        <v>96</v>
      </c>
      <c r="D2064" t="s">
        <v>103</v>
      </c>
      <c r="E2064">
        <v>10368</v>
      </c>
      <c r="F2064">
        <v>366967098.38999999</v>
      </c>
    </row>
    <row r="2065" spans="1:6" x14ac:dyDescent="0.2">
      <c r="A2065" t="s">
        <v>46</v>
      </c>
      <c r="B2065" t="s">
        <v>25</v>
      </c>
      <c r="C2065" t="s">
        <v>97</v>
      </c>
      <c r="D2065" t="s">
        <v>102</v>
      </c>
      <c r="E2065">
        <v>2320</v>
      </c>
      <c r="F2065">
        <v>67669241</v>
      </c>
    </row>
    <row r="2066" spans="1:6" x14ac:dyDescent="0.2">
      <c r="A2066" t="s">
        <v>46</v>
      </c>
      <c r="B2066" t="s">
        <v>32</v>
      </c>
      <c r="C2066" t="s">
        <v>94</v>
      </c>
      <c r="D2066" t="s">
        <v>105</v>
      </c>
      <c r="E2066">
        <v>3591</v>
      </c>
      <c r="F2066">
        <v>100398309.72</v>
      </c>
    </row>
    <row r="2067" spans="1:6" x14ac:dyDescent="0.2">
      <c r="A2067" t="s">
        <v>46</v>
      </c>
      <c r="B2067" t="s">
        <v>32</v>
      </c>
      <c r="C2067" t="s">
        <v>96</v>
      </c>
      <c r="D2067" t="s">
        <v>103</v>
      </c>
      <c r="E2067">
        <v>336</v>
      </c>
      <c r="F2067">
        <v>9724400</v>
      </c>
    </row>
    <row r="2068" spans="1:6" x14ac:dyDescent="0.2">
      <c r="A2068" t="s">
        <v>46</v>
      </c>
      <c r="B2068" t="s">
        <v>32</v>
      </c>
      <c r="C2068" t="s">
        <v>97</v>
      </c>
      <c r="D2068" t="s">
        <v>102</v>
      </c>
      <c r="E2068">
        <v>204</v>
      </c>
      <c r="F2068">
        <v>5537992</v>
      </c>
    </row>
    <row r="2069" spans="1:6" x14ac:dyDescent="0.2">
      <c r="A2069" t="s">
        <v>47</v>
      </c>
      <c r="B2069" t="s">
        <v>3</v>
      </c>
      <c r="C2069" t="s">
        <v>94</v>
      </c>
      <c r="D2069" t="s">
        <v>105</v>
      </c>
      <c r="E2069">
        <v>32411</v>
      </c>
      <c r="F2069">
        <v>880187156.37</v>
      </c>
    </row>
    <row r="2070" spans="1:6" x14ac:dyDescent="0.2">
      <c r="A2070" t="s">
        <v>47</v>
      </c>
      <c r="B2070" t="s">
        <v>3</v>
      </c>
      <c r="C2070" t="s">
        <v>98</v>
      </c>
      <c r="D2070" t="s">
        <v>104</v>
      </c>
      <c r="E2070">
        <v>1129</v>
      </c>
      <c r="F2070">
        <v>52360869.869999997</v>
      </c>
    </row>
    <row r="2071" spans="1:6" x14ac:dyDescent="0.2">
      <c r="A2071" t="s">
        <v>47</v>
      </c>
      <c r="B2071" t="s">
        <v>3</v>
      </c>
      <c r="C2071" t="s">
        <v>95</v>
      </c>
      <c r="D2071" t="s">
        <v>104</v>
      </c>
      <c r="E2071">
        <v>735</v>
      </c>
      <c r="F2071">
        <v>21810758.07</v>
      </c>
    </row>
    <row r="2072" spans="1:6" x14ac:dyDescent="0.2">
      <c r="A2072" t="s">
        <v>47</v>
      </c>
      <c r="B2072" t="s">
        <v>3</v>
      </c>
      <c r="C2072" t="s">
        <v>99</v>
      </c>
      <c r="D2072" t="s">
        <v>103</v>
      </c>
      <c r="E2072">
        <v>2940</v>
      </c>
      <c r="F2072">
        <v>101848209.41</v>
      </c>
    </row>
    <row r="2073" spans="1:6" x14ac:dyDescent="0.2">
      <c r="A2073" t="s">
        <v>47</v>
      </c>
      <c r="B2073" t="s">
        <v>3</v>
      </c>
      <c r="C2073" t="s">
        <v>96</v>
      </c>
      <c r="D2073" t="s">
        <v>103</v>
      </c>
      <c r="E2073">
        <v>469</v>
      </c>
      <c r="F2073">
        <v>15705061.82</v>
      </c>
    </row>
    <row r="2074" spans="1:6" x14ac:dyDescent="0.2">
      <c r="A2074" t="s">
        <v>47</v>
      </c>
      <c r="B2074" t="s">
        <v>3</v>
      </c>
      <c r="C2074" t="s">
        <v>100</v>
      </c>
      <c r="D2074" t="s">
        <v>102</v>
      </c>
      <c r="E2074">
        <v>72</v>
      </c>
      <c r="F2074">
        <v>4621008</v>
      </c>
    </row>
    <row r="2075" spans="1:6" x14ac:dyDescent="0.2">
      <c r="A2075" t="s">
        <v>47</v>
      </c>
      <c r="B2075" t="s">
        <v>3</v>
      </c>
      <c r="C2075" t="s">
        <v>97</v>
      </c>
      <c r="D2075" t="s">
        <v>102</v>
      </c>
      <c r="E2075">
        <v>243</v>
      </c>
      <c r="F2075">
        <v>8209677</v>
      </c>
    </row>
    <row r="2076" spans="1:6" x14ac:dyDescent="0.2">
      <c r="A2076" t="s">
        <v>47</v>
      </c>
      <c r="B2076" t="s">
        <v>4</v>
      </c>
      <c r="C2076" t="s">
        <v>94</v>
      </c>
      <c r="D2076" t="s">
        <v>105</v>
      </c>
      <c r="E2076">
        <v>39570</v>
      </c>
      <c r="F2076">
        <v>1019400173.47</v>
      </c>
    </row>
    <row r="2077" spans="1:6" x14ac:dyDescent="0.2">
      <c r="A2077" t="s">
        <v>47</v>
      </c>
      <c r="B2077" t="s">
        <v>4</v>
      </c>
      <c r="C2077" t="s">
        <v>98</v>
      </c>
      <c r="D2077" t="s">
        <v>104</v>
      </c>
      <c r="E2077">
        <v>995</v>
      </c>
      <c r="F2077">
        <v>37805042.68</v>
      </c>
    </row>
    <row r="2078" spans="1:6" x14ac:dyDescent="0.2">
      <c r="A2078" t="s">
        <v>47</v>
      </c>
      <c r="B2078" t="s">
        <v>4</v>
      </c>
      <c r="C2078" t="s">
        <v>95</v>
      </c>
      <c r="D2078" t="s">
        <v>104</v>
      </c>
      <c r="E2078">
        <v>1045</v>
      </c>
      <c r="F2078">
        <v>37143508.899999999</v>
      </c>
    </row>
    <row r="2079" spans="1:6" x14ac:dyDescent="0.2">
      <c r="A2079" t="s">
        <v>47</v>
      </c>
      <c r="B2079" t="s">
        <v>4</v>
      </c>
      <c r="C2079" t="s">
        <v>99</v>
      </c>
      <c r="D2079" t="s">
        <v>103</v>
      </c>
      <c r="E2079">
        <v>1444</v>
      </c>
      <c r="F2079">
        <v>43824907.960000001</v>
      </c>
    </row>
    <row r="2080" spans="1:6" x14ac:dyDescent="0.2">
      <c r="A2080" t="s">
        <v>47</v>
      </c>
      <c r="B2080" t="s">
        <v>4</v>
      </c>
      <c r="C2080" t="s">
        <v>96</v>
      </c>
      <c r="D2080" t="s">
        <v>103</v>
      </c>
      <c r="E2080">
        <v>2599</v>
      </c>
      <c r="F2080">
        <v>107786356.36</v>
      </c>
    </row>
    <row r="2081" spans="1:6" x14ac:dyDescent="0.2">
      <c r="A2081" t="s">
        <v>47</v>
      </c>
      <c r="B2081" t="s">
        <v>4</v>
      </c>
      <c r="C2081" t="s">
        <v>100</v>
      </c>
      <c r="D2081" t="s">
        <v>102</v>
      </c>
      <c r="E2081">
        <v>80</v>
      </c>
      <c r="F2081">
        <v>2718240</v>
      </c>
    </row>
    <row r="2082" spans="1:6" x14ac:dyDescent="0.2">
      <c r="A2082" t="s">
        <v>47</v>
      </c>
      <c r="B2082" t="s">
        <v>4</v>
      </c>
      <c r="C2082" t="s">
        <v>97</v>
      </c>
      <c r="D2082" t="s">
        <v>102</v>
      </c>
      <c r="E2082">
        <v>501</v>
      </c>
      <c r="F2082">
        <v>19179377</v>
      </c>
    </row>
    <row r="2083" spans="1:6" x14ac:dyDescent="0.2">
      <c r="A2083" t="s">
        <v>47</v>
      </c>
      <c r="B2083" t="s">
        <v>5</v>
      </c>
      <c r="C2083" t="s">
        <v>94</v>
      </c>
      <c r="D2083" t="s">
        <v>105</v>
      </c>
      <c r="E2083">
        <v>1360</v>
      </c>
      <c r="F2083">
        <v>37439454.090000004</v>
      </c>
    </row>
    <row r="2084" spans="1:6" x14ac:dyDescent="0.2">
      <c r="A2084" t="s">
        <v>47</v>
      </c>
      <c r="B2084" t="s">
        <v>5</v>
      </c>
      <c r="C2084" t="s">
        <v>98</v>
      </c>
      <c r="D2084" t="s">
        <v>104</v>
      </c>
      <c r="E2084">
        <v>80</v>
      </c>
      <c r="F2084">
        <v>2148004.7999999998</v>
      </c>
    </row>
    <row r="2085" spans="1:6" x14ac:dyDescent="0.2">
      <c r="A2085" t="s">
        <v>47</v>
      </c>
      <c r="B2085" t="s">
        <v>5</v>
      </c>
      <c r="C2085" t="s">
        <v>95</v>
      </c>
      <c r="D2085" t="s">
        <v>104</v>
      </c>
      <c r="E2085">
        <v>240</v>
      </c>
      <c r="F2085">
        <v>7755757.5800000001</v>
      </c>
    </row>
    <row r="2086" spans="1:6" x14ac:dyDescent="0.2">
      <c r="A2086" t="s">
        <v>47</v>
      </c>
      <c r="B2086" t="s">
        <v>5</v>
      </c>
      <c r="C2086" t="s">
        <v>99</v>
      </c>
      <c r="D2086" t="s">
        <v>103</v>
      </c>
      <c r="E2086">
        <v>128</v>
      </c>
      <c r="F2086">
        <v>4501632</v>
      </c>
    </row>
    <row r="2087" spans="1:6" x14ac:dyDescent="0.2">
      <c r="A2087" t="s">
        <v>47</v>
      </c>
      <c r="B2087" t="s">
        <v>6</v>
      </c>
      <c r="C2087" t="s">
        <v>94</v>
      </c>
      <c r="D2087" t="s">
        <v>105</v>
      </c>
      <c r="E2087">
        <v>33236</v>
      </c>
      <c r="F2087">
        <v>935027975.63</v>
      </c>
    </row>
    <row r="2088" spans="1:6" x14ac:dyDescent="0.2">
      <c r="A2088" t="s">
        <v>47</v>
      </c>
      <c r="B2088" t="s">
        <v>6</v>
      </c>
      <c r="C2088" t="s">
        <v>98</v>
      </c>
      <c r="D2088" t="s">
        <v>104</v>
      </c>
      <c r="E2088">
        <v>1774</v>
      </c>
      <c r="F2088">
        <v>57208849.299999997</v>
      </c>
    </row>
    <row r="2089" spans="1:6" x14ac:dyDescent="0.2">
      <c r="A2089" t="s">
        <v>47</v>
      </c>
      <c r="B2089" t="s">
        <v>6</v>
      </c>
      <c r="C2089" t="s">
        <v>95</v>
      </c>
      <c r="D2089" t="s">
        <v>104</v>
      </c>
      <c r="E2089">
        <v>1788</v>
      </c>
      <c r="F2089">
        <v>55474400.780000001</v>
      </c>
    </row>
    <row r="2090" spans="1:6" x14ac:dyDescent="0.2">
      <c r="A2090" t="s">
        <v>47</v>
      </c>
      <c r="B2090" t="s">
        <v>6</v>
      </c>
      <c r="C2090" t="s">
        <v>99</v>
      </c>
      <c r="D2090" t="s">
        <v>103</v>
      </c>
      <c r="E2090">
        <v>471</v>
      </c>
      <c r="F2090">
        <v>12943283.68</v>
      </c>
    </row>
    <row r="2091" spans="1:6" x14ac:dyDescent="0.2">
      <c r="A2091" t="s">
        <v>47</v>
      </c>
      <c r="B2091" t="s">
        <v>6</v>
      </c>
      <c r="C2091" t="s">
        <v>96</v>
      </c>
      <c r="D2091" t="s">
        <v>103</v>
      </c>
      <c r="E2091">
        <v>428</v>
      </c>
      <c r="F2091">
        <v>17110108.719999999</v>
      </c>
    </row>
    <row r="2092" spans="1:6" x14ac:dyDescent="0.2">
      <c r="A2092" t="s">
        <v>47</v>
      </c>
      <c r="B2092" t="s">
        <v>6</v>
      </c>
      <c r="C2092" t="s">
        <v>97</v>
      </c>
      <c r="D2092" t="s">
        <v>102</v>
      </c>
      <c r="E2092">
        <v>482</v>
      </c>
      <c r="F2092">
        <v>13861686</v>
      </c>
    </row>
    <row r="2093" spans="1:6" x14ac:dyDescent="0.2">
      <c r="A2093" t="s">
        <v>47</v>
      </c>
      <c r="B2093" t="s">
        <v>7</v>
      </c>
      <c r="C2093" t="s">
        <v>94</v>
      </c>
      <c r="D2093" t="s">
        <v>105</v>
      </c>
      <c r="E2093">
        <v>18536</v>
      </c>
      <c r="F2093">
        <v>516582216.41000003</v>
      </c>
    </row>
    <row r="2094" spans="1:6" x14ac:dyDescent="0.2">
      <c r="A2094" t="s">
        <v>47</v>
      </c>
      <c r="B2094" t="s">
        <v>7</v>
      </c>
      <c r="C2094" t="s">
        <v>98</v>
      </c>
      <c r="D2094" t="s">
        <v>104</v>
      </c>
      <c r="E2094">
        <v>920</v>
      </c>
      <c r="F2094">
        <v>34584221.590000004</v>
      </c>
    </row>
    <row r="2095" spans="1:6" x14ac:dyDescent="0.2">
      <c r="A2095" t="s">
        <v>47</v>
      </c>
      <c r="B2095" t="s">
        <v>7</v>
      </c>
      <c r="C2095" t="s">
        <v>95</v>
      </c>
      <c r="D2095" t="s">
        <v>104</v>
      </c>
      <c r="E2095">
        <v>596</v>
      </c>
      <c r="F2095">
        <v>21030436.629999999</v>
      </c>
    </row>
    <row r="2096" spans="1:6" x14ac:dyDescent="0.2">
      <c r="A2096" t="s">
        <v>47</v>
      </c>
      <c r="B2096" t="s">
        <v>7</v>
      </c>
      <c r="C2096" t="s">
        <v>99</v>
      </c>
      <c r="D2096" t="s">
        <v>103</v>
      </c>
      <c r="E2096">
        <v>1466</v>
      </c>
      <c r="F2096">
        <v>44369737.200000003</v>
      </c>
    </row>
    <row r="2097" spans="1:6" x14ac:dyDescent="0.2">
      <c r="A2097" t="s">
        <v>47</v>
      </c>
      <c r="B2097" t="s">
        <v>7</v>
      </c>
      <c r="C2097" t="s">
        <v>96</v>
      </c>
      <c r="D2097" t="s">
        <v>103</v>
      </c>
      <c r="E2097">
        <v>640</v>
      </c>
      <c r="F2097">
        <v>19557576.32</v>
      </c>
    </row>
    <row r="2098" spans="1:6" x14ac:dyDescent="0.2">
      <c r="A2098" t="s">
        <v>47</v>
      </c>
      <c r="B2098" t="s">
        <v>7</v>
      </c>
      <c r="C2098" t="s">
        <v>100</v>
      </c>
      <c r="D2098" t="s">
        <v>102</v>
      </c>
      <c r="E2098">
        <v>160</v>
      </c>
      <c r="F2098">
        <v>3590000</v>
      </c>
    </row>
    <row r="2099" spans="1:6" x14ac:dyDescent="0.2">
      <c r="A2099" t="s">
        <v>47</v>
      </c>
      <c r="B2099" t="s">
        <v>7</v>
      </c>
      <c r="C2099" t="s">
        <v>97</v>
      </c>
      <c r="D2099" t="s">
        <v>102</v>
      </c>
      <c r="E2099">
        <v>820</v>
      </c>
      <c r="F2099">
        <v>24276660</v>
      </c>
    </row>
    <row r="2100" spans="1:6" x14ac:dyDescent="0.2">
      <c r="A2100" t="s">
        <v>47</v>
      </c>
      <c r="B2100" t="s">
        <v>8</v>
      </c>
      <c r="C2100" t="s">
        <v>94</v>
      </c>
      <c r="D2100" t="s">
        <v>105</v>
      </c>
      <c r="E2100">
        <v>8375</v>
      </c>
      <c r="F2100">
        <v>263652991.77000001</v>
      </c>
    </row>
    <row r="2101" spans="1:6" x14ac:dyDescent="0.2">
      <c r="A2101" t="s">
        <v>47</v>
      </c>
      <c r="B2101" t="s">
        <v>8</v>
      </c>
      <c r="C2101" t="s">
        <v>98</v>
      </c>
      <c r="D2101" t="s">
        <v>104</v>
      </c>
      <c r="E2101">
        <v>128</v>
      </c>
      <c r="F2101">
        <v>3928964.86</v>
      </c>
    </row>
    <row r="2102" spans="1:6" x14ac:dyDescent="0.2">
      <c r="A2102" t="s">
        <v>47</v>
      </c>
      <c r="B2102" t="s">
        <v>8</v>
      </c>
      <c r="C2102" t="s">
        <v>95</v>
      </c>
      <c r="D2102" t="s">
        <v>104</v>
      </c>
      <c r="E2102">
        <v>510</v>
      </c>
      <c r="F2102">
        <v>17873797.57</v>
      </c>
    </row>
    <row r="2103" spans="1:6" x14ac:dyDescent="0.2">
      <c r="A2103" t="s">
        <v>47</v>
      </c>
      <c r="B2103" t="s">
        <v>8</v>
      </c>
      <c r="C2103" t="s">
        <v>99</v>
      </c>
      <c r="D2103" t="s">
        <v>103</v>
      </c>
      <c r="E2103">
        <v>160</v>
      </c>
      <c r="F2103">
        <v>4861440</v>
      </c>
    </row>
    <row r="2104" spans="1:6" x14ac:dyDescent="0.2">
      <c r="A2104" t="s">
        <v>47</v>
      </c>
      <c r="B2104" t="s">
        <v>8</v>
      </c>
      <c r="C2104" t="s">
        <v>96</v>
      </c>
      <c r="D2104" t="s">
        <v>103</v>
      </c>
      <c r="E2104">
        <v>1100</v>
      </c>
      <c r="F2104">
        <v>43574072</v>
      </c>
    </row>
    <row r="2105" spans="1:6" x14ac:dyDescent="0.2">
      <c r="A2105" t="s">
        <v>47</v>
      </c>
      <c r="B2105" t="s">
        <v>8</v>
      </c>
      <c r="C2105" t="s">
        <v>97</v>
      </c>
      <c r="D2105" t="s">
        <v>102</v>
      </c>
      <c r="E2105">
        <v>272</v>
      </c>
      <c r="F2105">
        <v>9242016</v>
      </c>
    </row>
    <row r="2106" spans="1:6" x14ac:dyDescent="0.2">
      <c r="A2106" t="s">
        <v>47</v>
      </c>
      <c r="B2106" t="s">
        <v>9</v>
      </c>
      <c r="C2106" t="s">
        <v>94</v>
      </c>
      <c r="D2106" t="s">
        <v>105</v>
      </c>
      <c r="E2106">
        <v>3416</v>
      </c>
      <c r="F2106">
        <v>89265271.920000002</v>
      </c>
    </row>
    <row r="2107" spans="1:6" x14ac:dyDescent="0.2">
      <c r="A2107" t="s">
        <v>47</v>
      </c>
      <c r="B2107" t="s">
        <v>9</v>
      </c>
      <c r="C2107" t="s">
        <v>98</v>
      </c>
      <c r="D2107" t="s">
        <v>104</v>
      </c>
      <c r="E2107">
        <v>196</v>
      </c>
      <c r="F2107">
        <v>7254248.4800000004</v>
      </c>
    </row>
    <row r="2108" spans="1:6" x14ac:dyDescent="0.2">
      <c r="A2108" t="s">
        <v>47</v>
      </c>
      <c r="B2108" t="s">
        <v>9</v>
      </c>
      <c r="C2108" t="s">
        <v>95</v>
      </c>
      <c r="D2108" t="s">
        <v>104</v>
      </c>
      <c r="E2108">
        <v>160</v>
      </c>
      <c r="F2108">
        <v>5607752.7800000003</v>
      </c>
    </row>
    <row r="2109" spans="1:6" x14ac:dyDescent="0.2">
      <c r="A2109" t="s">
        <v>47</v>
      </c>
      <c r="B2109" t="s">
        <v>9</v>
      </c>
      <c r="C2109" t="s">
        <v>99</v>
      </c>
      <c r="D2109" t="s">
        <v>103</v>
      </c>
      <c r="E2109">
        <v>64</v>
      </c>
      <c r="F2109">
        <v>1531968</v>
      </c>
    </row>
    <row r="2110" spans="1:6" x14ac:dyDescent="0.2">
      <c r="A2110" t="s">
        <v>47</v>
      </c>
      <c r="B2110" t="s">
        <v>9</v>
      </c>
      <c r="C2110" t="s">
        <v>97</v>
      </c>
      <c r="D2110" t="s">
        <v>102</v>
      </c>
      <c r="E2110">
        <v>64</v>
      </c>
      <c r="F2110">
        <v>2174592</v>
      </c>
    </row>
    <row r="2111" spans="1:6" x14ac:dyDescent="0.2">
      <c r="A2111" t="s">
        <v>47</v>
      </c>
      <c r="B2111" t="s">
        <v>10</v>
      </c>
      <c r="C2111" t="s">
        <v>94</v>
      </c>
      <c r="D2111" t="s">
        <v>105</v>
      </c>
      <c r="E2111">
        <v>14913</v>
      </c>
      <c r="F2111">
        <v>406333970.94999999</v>
      </c>
    </row>
    <row r="2112" spans="1:6" x14ac:dyDescent="0.2">
      <c r="A2112" t="s">
        <v>47</v>
      </c>
      <c r="B2112" t="s">
        <v>10</v>
      </c>
      <c r="C2112" t="s">
        <v>98</v>
      </c>
      <c r="D2112" t="s">
        <v>104</v>
      </c>
      <c r="E2112">
        <v>792</v>
      </c>
      <c r="F2112">
        <v>30979831.030000001</v>
      </c>
    </row>
    <row r="2113" spans="1:6" x14ac:dyDescent="0.2">
      <c r="A2113" t="s">
        <v>47</v>
      </c>
      <c r="B2113" t="s">
        <v>10</v>
      </c>
      <c r="C2113" t="s">
        <v>95</v>
      </c>
      <c r="D2113" t="s">
        <v>104</v>
      </c>
      <c r="E2113">
        <v>152</v>
      </c>
      <c r="F2113">
        <v>4456513.04</v>
      </c>
    </row>
    <row r="2114" spans="1:6" x14ac:dyDescent="0.2">
      <c r="A2114" t="s">
        <v>47</v>
      </c>
      <c r="B2114" t="s">
        <v>10</v>
      </c>
      <c r="C2114" t="s">
        <v>99</v>
      </c>
      <c r="D2114" t="s">
        <v>103</v>
      </c>
      <c r="E2114">
        <v>160</v>
      </c>
      <c r="F2114">
        <v>5201824</v>
      </c>
    </row>
    <row r="2115" spans="1:6" x14ac:dyDescent="0.2">
      <c r="A2115" t="s">
        <v>47</v>
      </c>
      <c r="B2115" t="s">
        <v>10</v>
      </c>
      <c r="C2115" t="s">
        <v>96</v>
      </c>
      <c r="D2115" t="s">
        <v>103</v>
      </c>
      <c r="E2115">
        <v>1744</v>
      </c>
      <c r="F2115">
        <v>58566154.43</v>
      </c>
    </row>
    <row r="2116" spans="1:6" x14ac:dyDescent="0.2">
      <c r="A2116" t="s">
        <v>47</v>
      </c>
      <c r="B2116" t="s">
        <v>10</v>
      </c>
      <c r="C2116" t="s">
        <v>97</v>
      </c>
      <c r="D2116" t="s">
        <v>102</v>
      </c>
      <c r="E2116">
        <v>633</v>
      </c>
      <c r="F2116">
        <v>19591032</v>
      </c>
    </row>
    <row r="2117" spans="1:6" x14ac:dyDescent="0.2">
      <c r="A2117" t="s">
        <v>47</v>
      </c>
      <c r="B2117" t="s">
        <v>11</v>
      </c>
      <c r="C2117" t="s">
        <v>94</v>
      </c>
      <c r="D2117" t="s">
        <v>105</v>
      </c>
      <c r="E2117">
        <v>36480</v>
      </c>
      <c r="F2117">
        <v>1164634223.1800001</v>
      </c>
    </row>
    <row r="2118" spans="1:6" x14ac:dyDescent="0.2">
      <c r="A2118" t="s">
        <v>47</v>
      </c>
      <c r="B2118" t="s">
        <v>11</v>
      </c>
      <c r="C2118" t="s">
        <v>98</v>
      </c>
      <c r="D2118" t="s">
        <v>104</v>
      </c>
      <c r="E2118">
        <v>1098</v>
      </c>
      <c r="F2118">
        <v>39409362.460000001</v>
      </c>
    </row>
    <row r="2119" spans="1:6" x14ac:dyDescent="0.2">
      <c r="A2119" t="s">
        <v>47</v>
      </c>
      <c r="B2119" t="s">
        <v>11</v>
      </c>
      <c r="C2119" t="s">
        <v>95</v>
      </c>
      <c r="D2119" t="s">
        <v>104</v>
      </c>
      <c r="E2119">
        <v>689</v>
      </c>
      <c r="F2119">
        <v>22394053.109999999</v>
      </c>
    </row>
    <row r="2120" spans="1:6" x14ac:dyDescent="0.2">
      <c r="A2120" t="s">
        <v>47</v>
      </c>
      <c r="B2120" t="s">
        <v>11</v>
      </c>
      <c r="C2120" t="s">
        <v>99</v>
      </c>
      <c r="D2120" t="s">
        <v>103</v>
      </c>
      <c r="E2120">
        <v>676</v>
      </c>
      <c r="F2120">
        <v>24523304.800000001</v>
      </c>
    </row>
    <row r="2121" spans="1:6" x14ac:dyDescent="0.2">
      <c r="A2121" t="s">
        <v>47</v>
      </c>
      <c r="B2121" t="s">
        <v>11</v>
      </c>
      <c r="C2121" t="s">
        <v>96</v>
      </c>
      <c r="D2121" t="s">
        <v>103</v>
      </c>
      <c r="E2121">
        <v>1522</v>
      </c>
      <c r="F2121">
        <v>57914602.119999997</v>
      </c>
    </row>
    <row r="2122" spans="1:6" x14ac:dyDescent="0.2">
      <c r="A2122" t="s">
        <v>47</v>
      </c>
      <c r="B2122" t="s">
        <v>11</v>
      </c>
      <c r="C2122" t="s">
        <v>97</v>
      </c>
      <c r="D2122" t="s">
        <v>102</v>
      </c>
      <c r="E2122">
        <v>176</v>
      </c>
      <c r="F2122">
        <v>4990544</v>
      </c>
    </row>
    <row r="2123" spans="1:6" x14ac:dyDescent="0.2">
      <c r="A2123" t="s">
        <v>47</v>
      </c>
      <c r="B2123" t="s">
        <v>12</v>
      </c>
      <c r="C2123" t="s">
        <v>94</v>
      </c>
      <c r="D2123" t="s">
        <v>105</v>
      </c>
      <c r="E2123">
        <v>44271</v>
      </c>
      <c r="F2123">
        <v>1155714939.8399999</v>
      </c>
    </row>
    <row r="2124" spans="1:6" x14ac:dyDescent="0.2">
      <c r="A2124" t="s">
        <v>47</v>
      </c>
      <c r="B2124" t="s">
        <v>12</v>
      </c>
      <c r="C2124" t="s">
        <v>98</v>
      </c>
      <c r="D2124" t="s">
        <v>104</v>
      </c>
      <c r="E2124">
        <v>2671</v>
      </c>
      <c r="F2124">
        <v>90659246.859999999</v>
      </c>
    </row>
    <row r="2125" spans="1:6" x14ac:dyDescent="0.2">
      <c r="A2125" t="s">
        <v>47</v>
      </c>
      <c r="B2125" t="s">
        <v>12</v>
      </c>
      <c r="C2125" t="s">
        <v>95</v>
      </c>
      <c r="D2125" t="s">
        <v>104</v>
      </c>
      <c r="E2125">
        <v>1916</v>
      </c>
      <c r="F2125">
        <v>59619632.039999999</v>
      </c>
    </row>
    <row r="2126" spans="1:6" x14ac:dyDescent="0.2">
      <c r="A2126" t="s">
        <v>47</v>
      </c>
      <c r="B2126" t="s">
        <v>12</v>
      </c>
      <c r="C2126" t="s">
        <v>99</v>
      </c>
      <c r="D2126" t="s">
        <v>103</v>
      </c>
      <c r="E2126">
        <v>212</v>
      </c>
      <c r="F2126">
        <v>5506192.7999999998</v>
      </c>
    </row>
    <row r="2127" spans="1:6" x14ac:dyDescent="0.2">
      <c r="A2127" t="s">
        <v>47</v>
      </c>
      <c r="B2127" t="s">
        <v>12</v>
      </c>
      <c r="C2127" t="s">
        <v>96</v>
      </c>
      <c r="D2127" t="s">
        <v>103</v>
      </c>
      <c r="E2127">
        <v>3703</v>
      </c>
      <c r="F2127">
        <v>142687864.72</v>
      </c>
    </row>
    <row r="2128" spans="1:6" x14ac:dyDescent="0.2">
      <c r="A2128" t="s">
        <v>47</v>
      </c>
      <c r="B2128" t="s">
        <v>12</v>
      </c>
      <c r="C2128" t="s">
        <v>97</v>
      </c>
      <c r="D2128" t="s">
        <v>102</v>
      </c>
      <c r="E2128">
        <v>1718</v>
      </c>
      <c r="F2128">
        <v>58729214</v>
      </c>
    </row>
    <row r="2129" spans="1:6" x14ac:dyDescent="0.2">
      <c r="A2129" t="s">
        <v>47</v>
      </c>
      <c r="B2129" t="s">
        <v>13</v>
      </c>
      <c r="C2129" t="s">
        <v>94</v>
      </c>
      <c r="D2129" t="s">
        <v>105</v>
      </c>
      <c r="E2129">
        <v>15292</v>
      </c>
      <c r="F2129">
        <v>408164091.70999998</v>
      </c>
    </row>
    <row r="2130" spans="1:6" x14ac:dyDescent="0.2">
      <c r="A2130" t="s">
        <v>47</v>
      </c>
      <c r="B2130" t="s">
        <v>13</v>
      </c>
      <c r="C2130" t="s">
        <v>98</v>
      </c>
      <c r="D2130" t="s">
        <v>104</v>
      </c>
      <c r="E2130">
        <v>2807</v>
      </c>
      <c r="F2130">
        <v>97962238.640000001</v>
      </c>
    </row>
    <row r="2131" spans="1:6" x14ac:dyDescent="0.2">
      <c r="A2131" t="s">
        <v>47</v>
      </c>
      <c r="B2131" t="s">
        <v>13</v>
      </c>
      <c r="C2131" t="s">
        <v>95</v>
      </c>
      <c r="D2131" t="s">
        <v>104</v>
      </c>
      <c r="E2131">
        <v>1382</v>
      </c>
      <c r="F2131">
        <v>52814974.890000001</v>
      </c>
    </row>
    <row r="2132" spans="1:6" x14ac:dyDescent="0.2">
      <c r="A2132" t="s">
        <v>47</v>
      </c>
      <c r="B2132" t="s">
        <v>13</v>
      </c>
      <c r="C2132" t="s">
        <v>99</v>
      </c>
      <c r="D2132" t="s">
        <v>103</v>
      </c>
      <c r="E2132">
        <v>1012</v>
      </c>
      <c r="F2132">
        <v>31147278.800000001</v>
      </c>
    </row>
    <row r="2133" spans="1:6" x14ac:dyDescent="0.2">
      <c r="A2133" t="s">
        <v>47</v>
      </c>
      <c r="B2133" t="s">
        <v>13</v>
      </c>
      <c r="C2133" t="s">
        <v>96</v>
      </c>
      <c r="D2133" t="s">
        <v>103</v>
      </c>
      <c r="E2133">
        <v>133</v>
      </c>
      <c r="F2133">
        <v>5327033</v>
      </c>
    </row>
    <row r="2134" spans="1:6" x14ac:dyDescent="0.2">
      <c r="A2134" t="s">
        <v>47</v>
      </c>
      <c r="B2134" t="s">
        <v>13</v>
      </c>
      <c r="C2134" t="s">
        <v>100</v>
      </c>
      <c r="D2134" t="s">
        <v>102</v>
      </c>
      <c r="E2134">
        <v>140</v>
      </c>
      <c r="F2134">
        <v>4756920</v>
      </c>
    </row>
    <row r="2135" spans="1:6" x14ac:dyDescent="0.2">
      <c r="A2135" t="s">
        <v>47</v>
      </c>
      <c r="B2135" t="s">
        <v>13</v>
      </c>
      <c r="C2135" t="s">
        <v>97</v>
      </c>
      <c r="D2135" t="s">
        <v>102</v>
      </c>
      <c r="E2135">
        <v>492</v>
      </c>
      <c r="F2135">
        <v>11975724</v>
      </c>
    </row>
    <row r="2136" spans="1:6" x14ac:dyDescent="0.2">
      <c r="A2136" t="s">
        <v>47</v>
      </c>
      <c r="B2136" t="s">
        <v>14</v>
      </c>
      <c r="C2136" t="s">
        <v>94</v>
      </c>
      <c r="D2136" t="s">
        <v>105</v>
      </c>
      <c r="E2136">
        <v>11858</v>
      </c>
      <c r="F2136">
        <v>341906331.87</v>
      </c>
    </row>
    <row r="2137" spans="1:6" x14ac:dyDescent="0.2">
      <c r="A2137" t="s">
        <v>47</v>
      </c>
      <c r="B2137" t="s">
        <v>14</v>
      </c>
      <c r="C2137" t="s">
        <v>98</v>
      </c>
      <c r="D2137" t="s">
        <v>104</v>
      </c>
      <c r="E2137">
        <v>1006</v>
      </c>
      <c r="F2137">
        <v>28723317.27</v>
      </c>
    </row>
    <row r="2138" spans="1:6" x14ac:dyDescent="0.2">
      <c r="A2138" t="s">
        <v>47</v>
      </c>
      <c r="B2138" t="s">
        <v>14</v>
      </c>
      <c r="C2138" t="s">
        <v>95</v>
      </c>
      <c r="D2138" t="s">
        <v>104</v>
      </c>
      <c r="E2138">
        <v>586</v>
      </c>
      <c r="F2138">
        <v>16289138.02</v>
      </c>
    </row>
    <row r="2139" spans="1:6" x14ac:dyDescent="0.2">
      <c r="A2139" t="s">
        <v>47</v>
      </c>
      <c r="B2139" t="s">
        <v>14</v>
      </c>
      <c r="C2139" t="s">
        <v>99</v>
      </c>
      <c r="D2139" t="s">
        <v>103</v>
      </c>
      <c r="E2139">
        <v>2176</v>
      </c>
      <c r="F2139">
        <v>76319281.040000007</v>
      </c>
    </row>
    <row r="2140" spans="1:6" x14ac:dyDescent="0.2">
      <c r="A2140" t="s">
        <v>47</v>
      </c>
      <c r="B2140" t="s">
        <v>14</v>
      </c>
      <c r="C2140" t="s">
        <v>96</v>
      </c>
      <c r="D2140" t="s">
        <v>103</v>
      </c>
      <c r="E2140">
        <v>298</v>
      </c>
      <c r="F2140">
        <v>12127491.710000001</v>
      </c>
    </row>
    <row r="2141" spans="1:6" x14ac:dyDescent="0.2">
      <c r="A2141" t="s">
        <v>47</v>
      </c>
      <c r="B2141" t="s">
        <v>14</v>
      </c>
      <c r="C2141" t="s">
        <v>100</v>
      </c>
      <c r="D2141" t="s">
        <v>102</v>
      </c>
      <c r="E2141">
        <v>184</v>
      </c>
      <c r="F2141">
        <v>7114234</v>
      </c>
    </row>
    <row r="2142" spans="1:6" x14ac:dyDescent="0.2">
      <c r="A2142" t="s">
        <v>47</v>
      </c>
      <c r="B2142" t="s">
        <v>14</v>
      </c>
      <c r="C2142" t="s">
        <v>97</v>
      </c>
      <c r="D2142" t="s">
        <v>102</v>
      </c>
      <c r="E2142">
        <v>60</v>
      </c>
      <c r="F2142">
        <v>2489520</v>
      </c>
    </row>
    <row r="2143" spans="1:6" x14ac:dyDescent="0.2">
      <c r="A2143" t="s">
        <v>47</v>
      </c>
      <c r="B2143" t="s">
        <v>16</v>
      </c>
      <c r="C2143" t="s">
        <v>94</v>
      </c>
      <c r="D2143" t="s">
        <v>105</v>
      </c>
      <c r="E2143">
        <v>7888</v>
      </c>
      <c r="F2143">
        <v>208387657.49000001</v>
      </c>
    </row>
    <row r="2144" spans="1:6" x14ac:dyDescent="0.2">
      <c r="A2144" t="s">
        <v>47</v>
      </c>
      <c r="B2144" t="s">
        <v>16</v>
      </c>
      <c r="C2144" t="s">
        <v>98</v>
      </c>
      <c r="D2144" t="s">
        <v>104</v>
      </c>
      <c r="E2144">
        <v>261</v>
      </c>
      <c r="F2144">
        <v>7598272.0199999996</v>
      </c>
    </row>
    <row r="2145" spans="1:6" x14ac:dyDescent="0.2">
      <c r="A2145" t="s">
        <v>47</v>
      </c>
      <c r="B2145" t="s">
        <v>16</v>
      </c>
      <c r="C2145" t="s">
        <v>99</v>
      </c>
      <c r="D2145" t="s">
        <v>103</v>
      </c>
      <c r="E2145">
        <v>112</v>
      </c>
      <c r="F2145">
        <v>3296029.3</v>
      </c>
    </row>
    <row r="2146" spans="1:6" x14ac:dyDescent="0.2">
      <c r="A2146" t="s">
        <v>47</v>
      </c>
      <c r="B2146" t="s">
        <v>16</v>
      </c>
      <c r="C2146" t="s">
        <v>96</v>
      </c>
      <c r="D2146" t="s">
        <v>103</v>
      </c>
      <c r="E2146">
        <v>667</v>
      </c>
      <c r="F2146">
        <v>28351357.809999999</v>
      </c>
    </row>
    <row r="2147" spans="1:6" x14ac:dyDescent="0.2">
      <c r="A2147" t="s">
        <v>47</v>
      </c>
      <c r="B2147" t="s">
        <v>16</v>
      </c>
      <c r="C2147" t="s">
        <v>100</v>
      </c>
      <c r="D2147" t="s">
        <v>102</v>
      </c>
      <c r="E2147">
        <v>209</v>
      </c>
      <c r="F2147">
        <v>9856306</v>
      </c>
    </row>
    <row r="2148" spans="1:6" x14ac:dyDescent="0.2">
      <c r="A2148" t="s">
        <v>47</v>
      </c>
      <c r="B2148" t="s">
        <v>16</v>
      </c>
      <c r="C2148" t="s">
        <v>97</v>
      </c>
      <c r="D2148" t="s">
        <v>102</v>
      </c>
      <c r="E2148">
        <v>762</v>
      </c>
      <c r="F2148">
        <v>25022803</v>
      </c>
    </row>
    <row r="2149" spans="1:6" x14ac:dyDescent="0.2">
      <c r="A2149" t="s">
        <v>47</v>
      </c>
      <c r="B2149" t="s">
        <v>17</v>
      </c>
      <c r="C2149" t="s">
        <v>94</v>
      </c>
      <c r="D2149" t="s">
        <v>105</v>
      </c>
      <c r="E2149">
        <v>30903</v>
      </c>
      <c r="F2149">
        <v>812414116.25</v>
      </c>
    </row>
    <row r="2150" spans="1:6" x14ac:dyDescent="0.2">
      <c r="A2150" t="s">
        <v>47</v>
      </c>
      <c r="B2150" t="s">
        <v>17</v>
      </c>
      <c r="C2150" t="s">
        <v>98</v>
      </c>
      <c r="D2150" t="s">
        <v>104</v>
      </c>
      <c r="E2150">
        <v>1285</v>
      </c>
      <c r="F2150">
        <v>35603933.43</v>
      </c>
    </row>
    <row r="2151" spans="1:6" x14ac:dyDescent="0.2">
      <c r="A2151" t="s">
        <v>47</v>
      </c>
      <c r="B2151" t="s">
        <v>17</v>
      </c>
      <c r="C2151" t="s">
        <v>95</v>
      </c>
      <c r="D2151" t="s">
        <v>104</v>
      </c>
      <c r="E2151">
        <v>2691</v>
      </c>
      <c r="F2151">
        <v>87944827.950000003</v>
      </c>
    </row>
    <row r="2152" spans="1:6" x14ac:dyDescent="0.2">
      <c r="A2152" t="s">
        <v>47</v>
      </c>
      <c r="B2152" t="s">
        <v>17</v>
      </c>
      <c r="C2152" t="s">
        <v>99</v>
      </c>
      <c r="D2152" t="s">
        <v>103</v>
      </c>
      <c r="E2152">
        <v>2439</v>
      </c>
      <c r="F2152">
        <v>64989865.119999997</v>
      </c>
    </row>
    <row r="2153" spans="1:6" x14ac:dyDescent="0.2">
      <c r="A2153" t="s">
        <v>47</v>
      </c>
      <c r="B2153" t="s">
        <v>17</v>
      </c>
      <c r="C2153" t="s">
        <v>96</v>
      </c>
      <c r="D2153" t="s">
        <v>103</v>
      </c>
      <c r="E2153">
        <v>1671</v>
      </c>
      <c r="F2153">
        <v>57827304.310000002</v>
      </c>
    </row>
    <row r="2154" spans="1:6" x14ac:dyDescent="0.2">
      <c r="A2154" t="s">
        <v>47</v>
      </c>
      <c r="B2154" t="s">
        <v>17</v>
      </c>
      <c r="C2154" t="s">
        <v>97</v>
      </c>
      <c r="D2154" t="s">
        <v>102</v>
      </c>
      <c r="E2154">
        <v>1155</v>
      </c>
      <c r="F2154">
        <v>33323816</v>
      </c>
    </row>
    <row r="2155" spans="1:6" x14ac:dyDescent="0.2">
      <c r="A2155" t="s">
        <v>47</v>
      </c>
      <c r="B2155" t="s">
        <v>18</v>
      </c>
      <c r="C2155" t="s">
        <v>94</v>
      </c>
      <c r="D2155" t="s">
        <v>105</v>
      </c>
      <c r="E2155">
        <v>2021</v>
      </c>
      <c r="F2155">
        <v>53406437.659999996</v>
      </c>
    </row>
    <row r="2156" spans="1:6" x14ac:dyDescent="0.2">
      <c r="A2156" t="s">
        <v>47</v>
      </c>
      <c r="B2156" t="s">
        <v>18</v>
      </c>
      <c r="C2156" t="s">
        <v>98</v>
      </c>
      <c r="D2156" t="s">
        <v>104</v>
      </c>
      <c r="E2156">
        <v>424</v>
      </c>
      <c r="F2156">
        <v>12940363.92</v>
      </c>
    </row>
    <row r="2157" spans="1:6" x14ac:dyDescent="0.2">
      <c r="A2157" t="s">
        <v>47</v>
      </c>
      <c r="B2157" t="s">
        <v>18</v>
      </c>
      <c r="C2157" t="s">
        <v>95</v>
      </c>
      <c r="D2157" t="s">
        <v>104</v>
      </c>
      <c r="E2157">
        <v>40</v>
      </c>
      <c r="F2157">
        <v>1392794.27</v>
      </c>
    </row>
    <row r="2158" spans="1:6" x14ac:dyDescent="0.2">
      <c r="A2158" t="s">
        <v>47</v>
      </c>
      <c r="B2158" t="s">
        <v>18</v>
      </c>
      <c r="C2158" t="s">
        <v>99</v>
      </c>
      <c r="D2158" t="s">
        <v>103</v>
      </c>
      <c r="E2158">
        <v>32</v>
      </c>
      <c r="F2158">
        <v>749656.32</v>
      </c>
    </row>
    <row r="2159" spans="1:6" x14ac:dyDescent="0.2">
      <c r="A2159" t="s">
        <v>47</v>
      </c>
      <c r="B2159" t="s">
        <v>18</v>
      </c>
      <c r="C2159" t="s">
        <v>97</v>
      </c>
      <c r="D2159" t="s">
        <v>102</v>
      </c>
      <c r="E2159">
        <v>352</v>
      </c>
      <c r="F2159">
        <v>12376160</v>
      </c>
    </row>
    <row r="2160" spans="1:6" x14ac:dyDescent="0.2">
      <c r="A2160" t="s">
        <v>47</v>
      </c>
      <c r="B2160" t="s">
        <v>19</v>
      </c>
      <c r="C2160" t="s">
        <v>94</v>
      </c>
      <c r="D2160" t="s">
        <v>105</v>
      </c>
      <c r="E2160">
        <v>9445</v>
      </c>
      <c r="F2160">
        <v>269681407.17000002</v>
      </c>
    </row>
    <row r="2161" spans="1:6" x14ac:dyDescent="0.2">
      <c r="A2161" t="s">
        <v>47</v>
      </c>
      <c r="B2161" t="s">
        <v>19</v>
      </c>
      <c r="C2161" t="s">
        <v>98</v>
      </c>
      <c r="D2161" t="s">
        <v>104</v>
      </c>
      <c r="E2161">
        <v>4980</v>
      </c>
      <c r="F2161">
        <v>161790164.91999999</v>
      </c>
    </row>
    <row r="2162" spans="1:6" x14ac:dyDescent="0.2">
      <c r="A2162" t="s">
        <v>47</v>
      </c>
      <c r="B2162" t="s">
        <v>19</v>
      </c>
      <c r="C2162" t="s">
        <v>95</v>
      </c>
      <c r="D2162" t="s">
        <v>104</v>
      </c>
      <c r="E2162">
        <v>2683</v>
      </c>
      <c r="F2162">
        <v>91589780.200000003</v>
      </c>
    </row>
    <row r="2163" spans="1:6" x14ac:dyDescent="0.2">
      <c r="A2163" t="s">
        <v>47</v>
      </c>
      <c r="B2163" t="s">
        <v>19</v>
      </c>
      <c r="C2163" t="s">
        <v>99</v>
      </c>
      <c r="D2163" t="s">
        <v>103</v>
      </c>
      <c r="E2163">
        <v>624</v>
      </c>
      <c r="F2163">
        <v>15589061.16</v>
      </c>
    </row>
    <row r="2164" spans="1:6" x14ac:dyDescent="0.2">
      <c r="A2164" t="s">
        <v>47</v>
      </c>
      <c r="B2164" t="s">
        <v>19</v>
      </c>
      <c r="C2164" t="s">
        <v>96</v>
      </c>
      <c r="D2164" t="s">
        <v>103</v>
      </c>
      <c r="E2164">
        <v>2018</v>
      </c>
      <c r="F2164">
        <v>65562342.659999996</v>
      </c>
    </row>
    <row r="2165" spans="1:6" x14ac:dyDescent="0.2">
      <c r="A2165" t="s">
        <v>47</v>
      </c>
      <c r="B2165" t="s">
        <v>19</v>
      </c>
      <c r="C2165" t="s">
        <v>97</v>
      </c>
      <c r="D2165" t="s">
        <v>102</v>
      </c>
      <c r="E2165">
        <v>307</v>
      </c>
      <c r="F2165">
        <v>9217509</v>
      </c>
    </row>
    <row r="2166" spans="1:6" x14ac:dyDescent="0.2">
      <c r="A2166" t="s">
        <v>47</v>
      </c>
      <c r="B2166" t="s">
        <v>20</v>
      </c>
      <c r="C2166" t="s">
        <v>94</v>
      </c>
      <c r="D2166" t="s">
        <v>105</v>
      </c>
      <c r="E2166">
        <v>9261</v>
      </c>
      <c r="F2166">
        <v>291159735.19999999</v>
      </c>
    </row>
    <row r="2167" spans="1:6" x14ac:dyDescent="0.2">
      <c r="A2167" t="s">
        <v>47</v>
      </c>
      <c r="B2167" t="s">
        <v>20</v>
      </c>
      <c r="C2167" t="s">
        <v>98</v>
      </c>
      <c r="D2167" t="s">
        <v>104</v>
      </c>
      <c r="E2167">
        <v>97</v>
      </c>
      <c r="F2167">
        <v>3129479.4</v>
      </c>
    </row>
    <row r="2168" spans="1:6" x14ac:dyDescent="0.2">
      <c r="A2168" t="s">
        <v>47</v>
      </c>
      <c r="B2168" t="s">
        <v>20</v>
      </c>
      <c r="C2168" t="s">
        <v>95</v>
      </c>
      <c r="D2168" t="s">
        <v>104</v>
      </c>
      <c r="E2168">
        <v>40</v>
      </c>
      <c r="F2168">
        <v>2483419.0699999998</v>
      </c>
    </row>
    <row r="2169" spans="1:6" x14ac:dyDescent="0.2">
      <c r="A2169" t="s">
        <v>47</v>
      </c>
      <c r="B2169" t="s">
        <v>20</v>
      </c>
      <c r="C2169" t="s">
        <v>99</v>
      </c>
      <c r="D2169" t="s">
        <v>103</v>
      </c>
      <c r="E2169">
        <v>388</v>
      </c>
      <c r="F2169">
        <v>12688439.92</v>
      </c>
    </row>
    <row r="2170" spans="1:6" x14ac:dyDescent="0.2">
      <c r="A2170" t="s">
        <v>47</v>
      </c>
      <c r="B2170" t="s">
        <v>20</v>
      </c>
      <c r="C2170" t="s">
        <v>96</v>
      </c>
      <c r="D2170" t="s">
        <v>103</v>
      </c>
      <c r="E2170">
        <v>606</v>
      </c>
      <c r="F2170">
        <v>28188888.879999999</v>
      </c>
    </row>
    <row r="2171" spans="1:6" x14ac:dyDescent="0.2">
      <c r="A2171" t="s">
        <v>47</v>
      </c>
      <c r="B2171" t="s">
        <v>20</v>
      </c>
      <c r="C2171" t="s">
        <v>100</v>
      </c>
      <c r="D2171" t="s">
        <v>102</v>
      </c>
      <c r="E2171">
        <v>60</v>
      </c>
      <c r="F2171">
        <v>2376360</v>
      </c>
    </row>
    <row r="2172" spans="1:6" x14ac:dyDescent="0.2">
      <c r="A2172" t="s">
        <v>47</v>
      </c>
      <c r="B2172" t="s">
        <v>20</v>
      </c>
      <c r="C2172" t="s">
        <v>97</v>
      </c>
      <c r="D2172" t="s">
        <v>102</v>
      </c>
      <c r="E2172">
        <v>280</v>
      </c>
      <c r="F2172">
        <v>8854894</v>
      </c>
    </row>
    <row r="2173" spans="1:6" x14ac:dyDescent="0.2">
      <c r="A2173" t="s">
        <v>47</v>
      </c>
      <c r="B2173" t="s">
        <v>22</v>
      </c>
      <c r="C2173" t="s">
        <v>94</v>
      </c>
      <c r="D2173" t="s">
        <v>105</v>
      </c>
      <c r="E2173">
        <v>12816</v>
      </c>
      <c r="F2173">
        <v>404893858.11000001</v>
      </c>
    </row>
    <row r="2174" spans="1:6" x14ac:dyDescent="0.2">
      <c r="A2174" t="s">
        <v>47</v>
      </c>
      <c r="B2174" t="s">
        <v>22</v>
      </c>
      <c r="C2174" t="s">
        <v>98</v>
      </c>
      <c r="D2174" t="s">
        <v>104</v>
      </c>
      <c r="E2174">
        <v>270</v>
      </c>
      <c r="F2174">
        <v>8693849.2799999993</v>
      </c>
    </row>
    <row r="2175" spans="1:6" x14ac:dyDescent="0.2">
      <c r="A2175" t="s">
        <v>47</v>
      </c>
      <c r="B2175" t="s">
        <v>22</v>
      </c>
      <c r="C2175" t="s">
        <v>95</v>
      </c>
      <c r="D2175" t="s">
        <v>104</v>
      </c>
      <c r="E2175">
        <v>468</v>
      </c>
      <c r="F2175">
        <v>17961058.710000001</v>
      </c>
    </row>
    <row r="2176" spans="1:6" x14ac:dyDescent="0.2">
      <c r="A2176" t="s">
        <v>47</v>
      </c>
      <c r="B2176" t="s">
        <v>22</v>
      </c>
      <c r="C2176" t="s">
        <v>99</v>
      </c>
      <c r="D2176" t="s">
        <v>103</v>
      </c>
      <c r="E2176">
        <v>774</v>
      </c>
      <c r="F2176">
        <v>25904544.48</v>
      </c>
    </row>
    <row r="2177" spans="1:6" x14ac:dyDescent="0.2">
      <c r="A2177" t="s">
        <v>47</v>
      </c>
      <c r="B2177" t="s">
        <v>22</v>
      </c>
      <c r="C2177" t="s">
        <v>96</v>
      </c>
      <c r="D2177" t="s">
        <v>103</v>
      </c>
      <c r="E2177">
        <v>1313</v>
      </c>
      <c r="F2177">
        <v>44697848.490000002</v>
      </c>
    </row>
    <row r="2178" spans="1:6" x14ac:dyDescent="0.2">
      <c r="A2178" t="s">
        <v>47</v>
      </c>
      <c r="B2178" t="s">
        <v>22</v>
      </c>
      <c r="C2178" t="s">
        <v>100</v>
      </c>
      <c r="D2178" t="s">
        <v>102</v>
      </c>
      <c r="E2178">
        <v>369</v>
      </c>
      <c r="F2178">
        <v>12492297</v>
      </c>
    </row>
    <row r="2179" spans="1:6" x14ac:dyDescent="0.2">
      <c r="A2179" t="s">
        <v>47</v>
      </c>
      <c r="B2179" t="s">
        <v>22</v>
      </c>
      <c r="C2179" t="s">
        <v>97</v>
      </c>
      <c r="D2179" t="s">
        <v>102</v>
      </c>
      <c r="E2179">
        <v>648</v>
      </c>
      <c r="F2179">
        <v>22773456</v>
      </c>
    </row>
    <row r="2180" spans="1:6" x14ac:dyDescent="0.2">
      <c r="A2180" t="s">
        <v>47</v>
      </c>
      <c r="B2180" t="s">
        <v>23</v>
      </c>
      <c r="C2180" t="s">
        <v>94</v>
      </c>
      <c r="D2180" t="s">
        <v>105</v>
      </c>
      <c r="E2180">
        <v>17142</v>
      </c>
      <c r="F2180">
        <v>489264191.88999999</v>
      </c>
    </row>
    <row r="2181" spans="1:6" x14ac:dyDescent="0.2">
      <c r="A2181" t="s">
        <v>47</v>
      </c>
      <c r="B2181" t="s">
        <v>23</v>
      </c>
      <c r="C2181" t="s">
        <v>98</v>
      </c>
      <c r="D2181" t="s">
        <v>104</v>
      </c>
      <c r="E2181">
        <v>818</v>
      </c>
      <c r="F2181">
        <v>23209916.219999999</v>
      </c>
    </row>
    <row r="2182" spans="1:6" x14ac:dyDescent="0.2">
      <c r="A2182" t="s">
        <v>47</v>
      </c>
      <c r="B2182" t="s">
        <v>23</v>
      </c>
      <c r="C2182" t="s">
        <v>95</v>
      </c>
      <c r="D2182" t="s">
        <v>104</v>
      </c>
      <c r="E2182">
        <v>232</v>
      </c>
      <c r="F2182">
        <v>7043735.0499999998</v>
      </c>
    </row>
    <row r="2183" spans="1:6" x14ac:dyDescent="0.2">
      <c r="A2183" t="s">
        <v>47</v>
      </c>
      <c r="B2183" t="s">
        <v>23</v>
      </c>
      <c r="C2183" t="s">
        <v>99</v>
      </c>
      <c r="D2183" t="s">
        <v>103</v>
      </c>
      <c r="E2183">
        <v>933</v>
      </c>
      <c r="F2183">
        <v>29247303.780000001</v>
      </c>
    </row>
    <row r="2184" spans="1:6" x14ac:dyDescent="0.2">
      <c r="A2184" t="s">
        <v>47</v>
      </c>
      <c r="B2184" t="s">
        <v>23</v>
      </c>
      <c r="C2184" t="s">
        <v>96</v>
      </c>
      <c r="D2184" t="s">
        <v>103</v>
      </c>
      <c r="E2184">
        <v>735</v>
      </c>
      <c r="F2184">
        <v>26886427.079999998</v>
      </c>
    </row>
    <row r="2185" spans="1:6" x14ac:dyDescent="0.2">
      <c r="A2185" t="s">
        <v>47</v>
      </c>
      <c r="B2185" t="s">
        <v>23</v>
      </c>
      <c r="C2185" t="s">
        <v>100</v>
      </c>
      <c r="D2185" t="s">
        <v>102</v>
      </c>
      <c r="E2185">
        <v>58</v>
      </c>
      <c r="F2185">
        <v>1487284</v>
      </c>
    </row>
    <row r="2186" spans="1:6" x14ac:dyDescent="0.2">
      <c r="A2186" t="s">
        <v>47</v>
      </c>
      <c r="B2186" t="s">
        <v>23</v>
      </c>
      <c r="C2186" t="s">
        <v>97</v>
      </c>
      <c r="D2186" t="s">
        <v>102</v>
      </c>
      <c r="E2186">
        <v>390</v>
      </c>
      <c r="F2186">
        <v>9880902</v>
      </c>
    </row>
    <row r="2187" spans="1:6" x14ac:dyDescent="0.2">
      <c r="A2187" t="s">
        <v>47</v>
      </c>
      <c r="B2187" t="s">
        <v>25</v>
      </c>
      <c r="C2187" t="s">
        <v>94</v>
      </c>
      <c r="D2187" t="s">
        <v>105</v>
      </c>
      <c r="E2187">
        <v>74762</v>
      </c>
      <c r="F2187">
        <v>2123641599.4000001</v>
      </c>
    </row>
    <row r="2188" spans="1:6" x14ac:dyDescent="0.2">
      <c r="A2188" t="s">
        <v>47</v>
      </c>
      <c r="B2188" t="s">
        <v>25</v>
      </c>
      <c r="C2188" t="s">
        <v>98</v>
      </c>
      <c r="D2188" t="s">
        <v>104</v>
      </c>
      <c r="E2188">
        <v>3494</v>
      </c>
      <c r="F2188">
        <v>122634502.04000001</v>
      </c>
    </row>
    <row r="2189" spans="1:6" x14ac:dyDescent="0.2">
      <c r="A2189" t="s">
        <v>47</v>
      </c>
      <c r="B2189" t="s">
        <v>25</v>
      </c>
      <c r="C2189" t="s">
        <v>95</v>
      </c>
      <c r="D2189" t="s">
        <v>104</v>
      </c>
      <c r="E2189">
        <v>1882</v>
      </c>
      <c r="F2189">
        <v>65851686.280000001</v>
      </c>
    </row>
    <row r="2190" spans="1:6" x14ac:dyDescent="0.2">
      <c r="A2190" t="s">
        <v>47</v>
      </c>
      <c r="B2190" t="s">
        <v>25</v>
      </c>
      <c r="C2190" t="s">
        <v>99</v>
      </c>
      <c r="D2190" t="s">
        <v>103</v>
      </c>
      <c r="E2190">
        <v>4158</v>
      </c>
      <c r="F2190">
        <v>128573932.5</v>
      </c>
    </row>
    <row r="2191" spans="1:6" x14ac:dyDescent="0.2">
      <c r="A2191" t="s">
        <v>47</v>
      </c>
      <c r="B2191" t="s">
        <v>25</v>
      </c>
      <c r="C2191" t="s">
        <v>96</v>
      </c>
      <c r="D2191" t="s">
        <v>103</v>
      </c>
      <c r="E2191">
        <v>10182</v>
      </c>
      <c r="F2191">
        <v>371947795.76999998</v>
      </c>
    </row>
    <row r="2192" spans="1:6" x14ac:dyDescent="0.2">
      <c r="A2192" t="s">
        <v>47</v>
      </c>
      <c r="B2192" t="s">
        <v>25</v>
      </c>
      <c r="C2192" t="s">
        <v>97</v>
      </c>
      <c r="D2192" t="s">
        <v>102</v>
      </c>
      <c r="E2192">
        <v>2010</v>
      </c>
      <c r="F2192">
        <v>55888397.799999997</v>
      </c>
    </row>
    <row r="2193" spans="1:6" x14ac:dyDescent="0.2">
      <c r="A2193" t="s">
        <v>47</v>
      </c>
      <c r="B2193" t="s">
        <v>32</v>
      </c>
      <c r="C2193" t="s">
        <v>94</v>
      </c>
      <c r="D2193" t="s">
        <v>105</v>
      </c>
      <c r="E2193">
        <v>3616</v>
      </c>
      <c r="F2193">
        <v>106234516.17</v>
      </c>
    </row>
    <row r="2194" spans="1:6" x14ac:dyDescent="0.2">
      <c r="A2194" t="s">
        <v>47</v>
      </c>
      <c r="B2194" t="s">
        <v>32</v>
      </c>
      <c r="C2194" t="s">
        <v>99</v>
      </c>
      <c r="D2194" t="s">
        <v>103</v>
      </c>
      <c r="E2194">
        <v>64</v>
      </c>
      <c r="F2194">
        <v>1804352</v>
      </c>
    </row>
    <row r="2195" spans="1:6" x14ac:dyDescent="0.2">
      <c r="A2195" t="s">
        <v>47</v>
      </c>
      <c r="B2195" t="s">
        <v>32</v>
      </c>
      <c r="C2195" t="s">
        <v>96</v>
      </c>
      <c r="D2195" t="s">
        <v>103</v>
      </c>
      <c r="E2195">
        <v>312</v>
      </c>
      <c r="F2195">
        <v>11695385.52</v>
      </c>
    </row>
    <row r="2196" spans="1:6" x14ac:dyDescent="0.2">
      <c r="A2196" t="s">
        <v>47</v>
      </c>
      <c r="B2196" t="s">
        <v>32</v>
      </c>
      <c r="C2196" t="s">
        <v>97</v>
      </c>
      <c r="D2196" t="s">
        <v>102</v>
      </c>
      <c r="E2196">
        <v>404</v>
      </c>
      <c r="F2196">
        <v>12364672</v>
      </c>
    </row>
    <row r="2197" spans="1:6" x14ac:dyDescent="0.2">
      <c r="A2197" t="s">
        <v>48</v>
      </c>
      <c r="B2197" t="s">
        <v>3</v>
      </c>
      <c r="C2197" t="s">
        <v>94</v>
      </c>
      <c r="D2197" t="s">
        <v>105</v>
      </c>
      <c r="E2197">
        <v>18130</v>
      </c>
      <c r="F2197">
        <v>542552598.85000002</v>
      </c>
    </row>
    <row r="2198" spans="1:6" x14ac:dyDescent="0.2">
      <c r="A2198" t="s">
        <v>48</v>
      </c>
      <c r="B2198" t="s">
        <v>3</v>
      </c>
      <c r="C2198" t="s">
        <v>98</v>
      </c>
      <c r="D2198" t="s">
        <v>104</v>
      </c>
      <c r="E2198">
        <v>478</v>
      </c>
      <c r="F2198">
        <v>18758112.59</v>
      </c>
    </row>
    <row r="2199" spans="1:6" x14ac:dyDescent="0.2">
      <c r="A2199" t="s">
        <v>48</v>
      </c>
      <c r="B2199" t="s">
        <v>3</v>
      </c>
      <c r="C2199" t="s">
        <v>95</v>
      </c>
      <c r="D2199" t="s">
        <v>104</v>
      </c>
      <c r="E2199">
        <v>561</v>
      </c>
      <c r="F2199">
        <v>15622847.01</v>
      </c>
    </row>
    <row r="2200" spans="1:6" x14ac:dyDescent="0.2">
      <c r="A2200" t="s">
        <v>48</v>
      </c>
      <c r="B2200" t="s">
        <v>3</v>
      </c>
      <c r="C2200" t="s">
        <v>99</v>
      </c>
      <c r="D2200" t="s">
        <v>103</v>
      </c>
      <c r="E2200">
        <v>532</v>
      </c>
      <c r="F2200">
        <v>57019136.880000003</v>
      </c>
    </row>
    <row r="2201" spans="1:6" x14ac:dyDescent="0.2">
      <c r="A2201" t="s">
        <v>48</v>
      </c>
      <c r="B2201" t="s">
        <v>3</v>
      </c>
      <c r="C2201" t="s">
        <v>96</v>
      </c>
      <c r="D2201" t="s">
        <v>103</v>
      </c>
      <c r="E2201">
        <v>112</v>
      </c>
      <c r="F2201">
        <v>12611654.380000001</v>
      </c>
    </row>
    <row r="2202" spans="1:6" x14ac:dyDescent="0.2">
      <c r="A2202" t="s">
        <v>48</v>
      </c>
      <c r="B2202" t="s">
        <v>3</v>
      </c>
      <c r="C2202" t="s">
        <v>100</v>
      </c>
      <c r="D2202" t="s">
        <v>102</v>
      </c>
      <c r="E2202">
        <v>55</v>
      </c>
      <c r="F2202">
        <v>4483240</v>
      </c>
    </row>
    <row r="2203" spans="1:6" x14ac:dyDescent="0.2">
      <c r="A2203" t="s">
        <v>48</v>
      </c>
      <c r="B2203" t="s">
        <v>3</v>
      </c>
      <c r="C2203" t="s">
        <v>97</v>
      </c>
      <c r="D2203" t="s">
        <v>102</v>
      </c>
      <c r="E2203">
        <v>62</v>
      </c>
      <c r="F2203">
        <v>3992267</v>
      </c>
    </row>
    <row r="2204" spans="1:6" x14ac:dyDescent="0.2">
      <c r="A2204" t="s">
        <v>48</v>
      </c>
      <c r="B2204" t="s">
        <v>4</v>
      </c>
      <c r="C2204" t="s">
        <v>94</v>
      </c>
      <c r="D2204" t="s">
        <v>105</v>
      </c>
      <c r="E2204">
        <v>64536</v>
      </c>
      <c r="F2204">
        <v>1722869069.49</v>
      </c>
    </row>
    <row r="2205" spans="1:6" x14ac:dyDescent="0.2">
      <c r="A2205" t="s">
        <v>48</v>
      </c>
      <c r="B2205" t="s">
        <v>4</v>
      </c>
      <c r="C2205" t="s">
        <v>98</v>
      </c>
      <c r="D2205" t="s">
        <v>104</v>
      </c>
      <c r="E2205">
        <v>1803</v>
      </c>
      <c r="F2205">
        <v>71131432.510000005</v>
      </c>
    </row>
    <row r="2206" spans="1:6" x14ac:dyDescent="0.2">
      <c r="A2206" t="s">
        <v>48</v>
      </c>
      <c r="B2206" t="s">
        <v>4</v>
      </c>
      <c r="C2206" t="s">
        <v>95</v>
      </c>
      <c r="D2206" t="s">
        <v>104</v>
      </c>
      <c r="E2206">
        <v>1895</v>
      </c>
      <c r="F2206">
        <v>76257925.569999993</v>
      </c>
    </row>
    <row r="2207" spans="1:6" x14ac:dyDescent="0.2">
      <c r="A2207" t="s">
        <v>48</v>
      </c>
      <c r="B2207" t="s">
        <v>4</v>
      </c>
      <c r="C2207" t="s">
        <v>99</v>
      </c>
      <c r="D2207" t="s">
        <v>103</v>
      </c>
      <c r="E2207">
        <v>1394</v>
      </c>
      <c r="F2207">
        <v>51085565.460000001</v>
      </c>
    </row>
    <row r="2208" spans="1:6" x14ac:dyDescent="0.2">
      <c r="A2208" t="s">
        <v>48</v>
      </c>
      <c r="B2208" t="s">
        <v>4</v>
      </c>
      <c r="C2208" t="s">
        <v>96</v>
      </c>
      <c r="D2208" t="s">
        <v>103</v>
      </c>
      <c r="E2208">
        <v>2703</v>
      </c>
      <c r="F2208">
        <v>118603289.42</v>
      </c>
    </row>
    <row r="2209" spans="1:6" x14ac:dyDescent="0.2">
      <c r="A2209" t="s">
        <v>48</v>
      </c>
      <c r="B2209" t="s">
        <v>4</v>
      </c>
      <c r="C2209" t="s">
        <v>100</v>
      </c>
      <c r="D2209" t="s">
        <v>102</v>
      </c>
      <c r="E2209">
        <v>216</v>
      </c>
      <c r="F2209">
        <v>6938648</v>
      </c>
    </row>
    <row r="2210" spans="1:6" x14ac:dyDescent="0.2">
      <c r="A2210" t="s">
        <v>48</v>
      </c>
      <c r="B2210" t="s">
        <v>4</v>
      </c>
      <c r="C2210" t="s">
        <v>97</v>
      </c>
      <c r="D2210" t="s">
        <v>102</v>
      </c>
      <c r="E2210">
        <v>1359</v>
      </c>
      <c r="F2210">
        <v>41754040</v>
      </c>
    </row>
    <row r="2211" spans="1:6" x14ac:dyDescent="0.2">
      <c r="A2211" t="s">
        <v>48</v>
      </c>
      <c r="B2211" t="s">
        <v>5</v>
      </c>
      <c r="C2211" t="s">
        <v>94</v>
      </c>
      <c r="D2211" t="s">
        <v>105</v>
      </c>
      <c r="E2211">
        <v>20638</v>
      </c>
      <c r="F2211">
        <v>595737833.49000001</v>
      </c>
    </row>
    <row r="2212" spans="1:6" x14ac:dyDescent="0.2">
      <c r="A2212" t="s">
        <v>48</v>
      </c>
      <c r="B2212" t="s">
        <v>5</v>
      </c>
      <c r="C2212" t="s">
        <v>98</v>
      </c>
      <c r="D2212" t="s">
        <v>104</v>
      </c>
      <c r="E2212">
        <v>1327</v>
      </c>
      <c r="F2212">
        <v>54656368.5</v>
      </c>
    </row>
    <row r="2213" spans="1:6" x14ac:dyDescent="0.2">
      <c r="A2213" t="s">
        <v>48</v>
      </c>
      <c r="B2213" t="s">
        <v>5</v>
      </c>
      <c r="C2213" t="s">
        <v>95</v>
      </c>
      <c r="D2213" t="s">
        <v>104</v>
      </c>
      <c r="E2213">
        <v>715</v>
      </c>
      <c r="F2213">
        <v>28512866.030000001</v>
      </c>
    </row>
    <row r="2214" spans="1:6" x14ac:dyDescent="0.2">
      <c r="A2214" t="s">
        <v>48</v>
      </c>
      <c r="B2214" t="s">
        <v>5</v>
      </c>
      <c r="C2214" t="s">
        <v>99</v>
      </c>
      <c r="D2214" t="s">
        <v>103</v>
      </c>
      <c r="E2214">
        <v>549</v>
      </c>
      <c r="F2214">
        <v>17175480.239999998</v>
      </c>
    </row>
    <row r="2215" spans="1:6" x14ac:dyDescent="0.2">
      <c r="A2215" t="s">
        <v>48</v>
      </c>
      <c r="B2215" t="s">
        <v>5</v>
      </c>
      <c r="C2215" t="s">
        <v>96</v>
      </c>
      <c r="D2215" t="s">
        <v>103</v>
      </c>
      <c r="E2215">
        <v>1797</v>
      </c>
      <c r="F2215">
        <v>60271781.399999999</v>
      </c>
    </row>
    <row r="2216" spans="1:6" x14ac:dyDescent="0.2">
      <c r="A2216" t="s">
        <v>48</v>
      </c>
      <c r="B2216" t="s">
        <v>5</v>
      </c>
      <c r="C2216" t="s">
        <v>97</v>
      </c>
      <c r="D2216" t="s">
        <v>102</v>
      </c>
      <c r="E2216">
        <v>505</v>
      </c>
      <c r="F2216">
        <v>16509595</v>
      </c>
    </row>
    <row r="2217" spans="1:6" x14ac:dyDescent="0.2">
      <c r="A2217" t="s">
        <v>48</v>
      </c>
      <c r="B2217" t="s">
        <v>7</v>
      </c>
      <c r="C2217" t="s">
        <v>94</v>
      </c>
      <c r="D2217" t="s">
        <v>105</v>
      </c>
      <c r="E2217">
        <v>30755</v>
      </c>
      <c r="F2217">
        <v>870431081.63999999</v>
      </c>
    </row>
    <row r="2218" spans="1:6" x14ac:dyDescent="0.2">
      <c r="A2218" t="s">
        <v>48</v>
      </c>
      <c r="B2218" t="s">
        <v>7</v>
      </c>
      <c r="C2218" t="s">
        <v>98</v>
      </c>
      <c r="D2218" t="s">
        <v>104</v>
      </c>
      <c r="E2218">
        <v>1615</v>
      </c>
      <c r="F2218">
        <v>58690270.530000001</v>
      </c>
    </row>
    <row r="2219" spans="1:6" x14ac:dyDescent="0.2">
      <c r="A2219" t="s">
        <v>48</v>
      </c>
      <c r="B2219" t="s">
        <v>7</v>
      </c>
      <c r="C2219" t="s">
        <v>95</v>
      </c>
      <c r="D2219" t="s">
        <v>104</v>
      </c>
      <c r="E2219">
        <v>768</v>
      </c>
      <c r="F2219">
        <v>26737152.98</v>
      </c>
    </row>
    <row r="2220" spans="1:6" x14ac:dyDescent="0.2">
      <c r="A2220" t="s">
        <v>48</v>
      </c>
      <c r="B2220" t="s">
        <v>7</v>
      </c>
      <c r="C2220" t="s">
        <v>99</v>
      </c>
      <c r="D2220" t="s">
        <v>103</v>
      </c>
      <c r="E2220">
        <v>2036</v>
      </c>
      <c r="F2220">
        <v>59830108.780000001</v>
      </c>
    </row>
    <row r="2221" spans="1:6" x14ac:dyDescent="0.2">
      <c r="A2221" t="s">
        <v>48</v>
      </c>
      <c r="B2221" t="s">
        <v>7</v>
      </c>
      <c r="C2221" t="s">
        <v>96</v>
      </c>
      <c r="D2221" t="s">
        <v>103</v>
      </c>
      <c r="E2221">
        <v>726</v>
      </c>
      <c r="F2221">
        <v>22080718.920000002</v>
      </c>
    </row>
    <row r="2222" spans="1:6" x14ac:dyDescent="0.2">
      <c r="A2222" t="s">
        <v>48</v>
      </c>
      <c r="B2222" t="s">
        <v>7</v>
      </c>
      <c r="C2222" t="s">
        <v>100</v>
      </c>
      <c r="D2222" t="s">
        <v>102</v>
      </c>
      <c r="E2222">
        <v>80</v>
      </c>
      <c r="F2222">
        <v>1944640</v>
      </c>
    </row>
    <row r="2223" spans="1:6" x14ac:dyDescent="0.2">
      <c r="A2223" t="s">
        <v>48</v>
      </c>
      <c r="B2223" t="s">
        <v>7</v>
      </c>
      <c r="C2223" t="s">
        <v>97</v>
      </c>
      <c r="D2223" t="s">
        <v>102</v>
      </c>
      <c r="E2223">
        <v>640</v>
      </c>
      <c r="F2223">
        <v>19088784</v>
      </c>
    </row>
    <row r="2224" spans="1:6" x14ac:dyDescent="0.2">
      <c r="A2224" t="s">
        <v>48</v>
      </c>
      <c r="B2224" t="s">
        <v>8</v>
      </c>
      <c r="C2224" t="s">
        <v>94</v>
      </c>
      <c r="D2224" t="s">
        <v>105</v>
      </c>
      <c r="E2224">
        <v>9333</v>
      </c>
      <c r="F2224">
        <v>294537425.10000002</v>
      </c>
    </row>
    <row r="2225" spans="1:6" x14ac:dyDescent="0.2">
      <c r="A2225" t="s">
        <v>48</v>
      </c>
      <c r="B2225" t="s">
        <v>8</v>
      </c>
      <c r="C2225" t="s">
        <v>98</v>
      </c>
      <c r="D2225" t="s">
        <v>104</v>
      </c>
      <c r="E2225">
        <v>667</v>
      </c>
      <c r="F2225">
        <v>20670523.41</v>
      </c>
    </row>
    <row r="2226" spans="1:6" x14ac:dyDescent="0.2">
      <c r="A2226" t="s">
        <v>48</v>
      </c>
      <c r="B2226" t="s">
        <v>8</v>
      </c>
      <c r="C2226" t="s">
        <v>95</v>
      </c>
      <c r="D2226" t="s">
        <v>104</v>
      </c>
      <c r="E2226">
        <v>474</v>
      </c>
      <c r="F2226">
        <v>16188214.189999999</v>
      </c>
    </row>
    <row r="2227" spans="1:6" x14ac:dyDescent="0.2">
      <c r="A2227" t="s">
        <v>48</v>
      </c>
      <c r="B2227" t="s">
        <v>8</v>
      </c>
      <c r="C2227" t="s">
        <v>99</v>
      </c>
      <c r="D2227" t="s">
        <v>103</v>
      </c>
      <c r="E2227">
        <v>128</v>
      </c>
      <c r="F2227">
        <v>3889108.48</v>
      </c>
    </row>
    <row r="2228" spans="1:6" x14ac:dyDescent="0.2">
      <c r="A2228" t="s">
        <v>48</v>
      </c>
      <c r="B2228" t="s">
        <v>8</v>
      </c>
      <c r="C2228" t="s">
        <v>96</v>
      </c>
      <c r="D2228" t="s">
        <v>103</v>
      </c>
      <c r="E2228">
        <v>1308</v>
      </c>
      <c r="F2228">
        <v>49561853.07</v>
      </c>
    </row>
    <row r="2229" spans="1:6" x14ac:dyDescent="0.2">
      <c r="A2229" t="s">
        <v>48</v>
      </c>
      <c r="B2229" t="s">
        <v>8</v>
      </c>
      <c r="C2229" t="s">
        <v>97</v>
      </c>
      <c r="D2229" t="s">
        <v>102</v>
      </c>
      <c r="E2229">
        <v>252</v>
      </c>
      <c r="F2229">
        <v>10021360</v>
      </c>
    </row>
    <row r="2230" spans="1:6" x14ac:dyDescent="0.2">
      <c r="A2230" t="s">
        <v>48</v>
      </c>
      <c r="B2230" t="s">
        <v>9</v>
      </c>
      <c r="C2230" t="s">
        <v>94</v>
      </c>
      <c r="D2230" t="s">
        <v>105</v>
      </c>
      <c r="E2230">
        <v>4599</v>
      </c>
      <c r="F2230">
        <v>131984976.40000001</v>
      </c>
    </row>
    <row r="2231" spans="1:6" x14ac:dyDescent="0.2">
      <c r="A2231" t="s">
        <v>48</v>
      </c>
      <c r="B2231" t="s">
        <v>9</v>
      </c>
      <c r="C2231" t="s">
        <v>98</v>
      </c>
      <c r="D2231" t="s">
        <v>104</v>
      </c>
      <c r="E2231">
        <v>260</v>
      </c>
      <c r="F2231">
        <v>9085898.8499999996</v>
      </c>
    </row>
    <row r="2232" spans="1:6" x14ac:dyDescent="0.2">
      <c r="A2232" t="s">
        <v>48</v>
      </c>
      <c r="B2232" t="s">
        <v>9</v>
      </c>
      <c r="C2232" t="s">
        <v>95</v>
      </c>
      <c r="D2232" t="s">
        <v>104</v>
      </c>
      <c r="E2232">
        <v>244</v>
      </c>
      <c r="F2232">
        <v>8563179.8699999992</v>
      </c>
    </row>
    <row r="2233" spans="1:6" x14ac:dyDescent="0.2">
      <c r="A2233" t="s">
        <v>48</v>
      </c>
      <c r="B2233" t="s">
        <v>9</v>
      </c>
      <c r="C2233" t="s">
        <v>99</v>
      </c>
      <c r="D2233" t="s">
        <v>103</v>
      </c>
      <c r="E2233">
        <v>84</v>
      </c>
      <c r="F2233">
        <v>2190185.2799999998</v>
      </c>
    </row>
    <row r="2234" spans="1:6" x14ac:dyDescent="0.2">
      <c r="A2234" t="s">
        <v>48</v>
      </c>
      <c r="B2234" t="s">
        <v>9</v>
      </c>
      <c r="C2234" t="s">
        <v>97</v>
      </c>
      <c r="D2234" t="s">
        <v>102</v>
      </c>
      <c r="E2234">
        <v>128</v>
      </c>
      <c r="F2234">
        <v>4219520</v>
      </c>
    </row>
    <row r="2235" spans="1:6" x14ac:dyDescent="0.2">
      <c r="A2235" t="s">
        <v>48</v>
      </c>
      <c r="B2235" t="s">
        <v>10</v>
      </c>
      <c r="C2235" t="s">
        <v>94</v>
      </c>
      <c r="D2235" t="s">
        <v>105</v>
      </c>
      <c r="E2235">
        <v>20109</v>
      </c>
      <c r="F2235">
        <v>574080816.94000006</v>
      </c>
    </row>
    <row r="2236" spans="1:6" x14ac:dyDescent="0.2">
      <c r="A2236" t="s">
        <v>48</v>
      </c>
      <c r="B2236" t="s">
        <v>10</v>
      </c>
      <c r="C2236" t="s">
        <v>98</v>
      </c>
      <c r="D2236" t="s">
        <v>104</v>
      </c>
      <c r="E2236">
        <v>1608</v>
      </c>
      <c r="F2236">
        <v>65120393.840000004</v>
      </c>
    </row>
    <row r="2237" spans="1:6" x14ac:dyDescent="0.2">
      <c r="A2237" t="s">
        <v>48</v>
      </c>
      <c r="B2237" t="s">
        <v>10</v>
      </c>
      <c r="C2237" t="s">
        <v>95</v>
      </c>
      <c r="D2237" t="s">
        <v>104</v>
      </c>
      <c r="E2237">
        <v>212</v>
      </c>
      <c r="F2237">
        <v>6155739.04</v>
      </c>
    </row>
    <row r="2238" spans="1:6" x14ac:dyDescent="0.2">
      <c r="A2238" t="s">
        <v>48</v>
      </c>
      <c r="B2238" t="s">
        <v>10</v>
      </c>
      <c r="C2238" t="s">
        <v>99</v>
      </c>
      <c r="D2238" t="s">
        <v>103</v>
      </c>
      <c r="E2238">
        <v>116</v>
      </c>
      <c r="F2238">
        <v>3993324.32</v>
      </c>
    </row>
    <row r="2239" spans="1:6" x14ac:dyDescent="0.2">
      <c r="A2239" t="s">
        <v>48</v>
      </c>
      <c r="B2239" t="s">
        <v>10</v>
      </c>
      <c r="C2239" t="s">
        <v>96</v>
      </c>
      <c r="D2239" t="s">
        <v>103</v>
      </c>
      <c r="E2239">
        <v>938</v>
      </c>
      <c r="F2239">
        <v>33084837.469999999</v>
      </c>
    </row>
    <row r="2240" spans="1:6" x14ac:dyDescent="0.2">
      <c r="A2240" t="s">
        <v>48</v>
      </c>
      <c r="B2240" t="s">
        <v>10</v>
      </c>
      <c r="C2240" t="s">
        <v>97</v>
      </c>
      <c r="D2240" t="s">
        <v>102</v>
      </c>
      <c r="E2240">
        <v>656</v>
      </c>
      <c r="F2240">
        <v>20812176</v>
      </c>
    </row>
    <row r="2241" spans="1:6" x14ac:dyDescent="0.2">
      <c r="A2241" t="s">
        <v>48</v>
      </c>
      <c r="B2241" t="s">
        <v>11</v>
      </c>
      <c r="C2241" t="s">
        <v>94</v>
      </c>
      <c r="D2241" t="s">
        <v>105</v>
      </c>
      <c r="E2241">
        <v>49182</v>
      </c>
      <c r="F2241">
        <v>1550237464.8699999</v>
      </c>
    </row>
    <row r="2242" spans="1:6" x14ac:dyDescent="0.2">
      <c r="A2242" t="s">
        <v>48</v>
      </c>
      <c r="B2242" t="s">
        <v>11</v>
      </c>
      <c r="C2242" t="s">
        <v>98</v>
      </c>
      <c r="D2242" t="s">
        <v>104</v>
      </c>
      <c r="E2242">
        <v>2693</v>
      </c>
      <c r="F2242">
        <v>100926042.31</v>
      </c>
    </row>
    <row r="2243" spans="1:6" x14ac:dyDescent="0.2">
      <c r="A2243" t="s">
        <v>48</v>
      </c>
      <c r="B2243" t="s">
        <v>11</v>
      </c>
      <c r="C2243" t="s">
        <v>95</v>
      </c>
      <c r="D2243" t="s">
        <v>104</v>
      </c>
      <c r="E2243">
        <v>1159</v>
      </c>
      <c r="F2243">
        <v>36499297.119999997</v>
      </c>
    </row>
    <row r="2244" spans="1:6" x14ac:dyDescent="0.2">
      <c r="A2244" t="s">
        <v>48</v>
      </c>
      <c r="B2244" t="s">
        <v>11</v>
      </c>
      <c r="C2244" t="s">
        <v>99</v>
      </c>
      <c r="D2244" t="s">
        <v>103</v>
      </c>
      <c r="E2244">
        <v>560</v>
      </c>
      <c r="F2244">
        <v>16565429.32</v>
      </c>
    </row>
    <row r="2245" spans="1:6" x14ac:dyDescent="0.2">
      <c r="A2245" t="s">
        <v>48</v>
      </c>
      <c r="B2245" t="s">
        <v>11</v>
      </c>
      <c r="C2245" t="s">
        <v>96</v>
      </c>
      <c r="D2245" t="s">
        <v>103</v>
      </c>
      <c r="E2245">
        <v>1919</v>
      </c>
      <c r="F2245">
        <v>76726348.069999993</v>
      </c>
    </row>
    <row r="2246" spans="1:6" x14ac:dyDescent="0.2">
      <c r="A2246" t="s">
        <v>48</v>
      </c>
      <c r="B2246" t="s">
        <v>11</v>
      </c>
      <c r="C2246" t="s">
        <v>97</v>
      </c>
      <c r="D2246" t="s">
        <v>102</v>
      </c>
      <c r="E2246">
        <v>436</v>
      </c>
      <c r="F2246">
        <v>14688864</v>
      </c>
    </row>
    <row r="2247" spans="1:6" x14ac:dyDescent="0.2">
      <c r="A2247" t="s">
        <v>48</v>
      </c>
      <c r="B2247" t="s">
        <v>12</v>
      </c>
      <c r="C2247" t="s">
        <v>94</v>
      </c>
      <c r="D2247" t="s">
        <v>105</v>
      </c>
      <c r="E2247">
        <v>58077</v>
      </c>
      <c r="F2247">
        <v>1570949430.45</v>
      </c>
    </row>
    <row r="2248" spans="1:6" x14ac:dyDescent="0.2">
      <c r="A2248" t="s">
        <v>48</v>
      </c>
      <c r="B2248" t="s">
        <v>12</v>
      </c>
      <c r="C2248" t="s">
        <v>98</v>
      </c>
      <c r="D2248" t="s">
        <v>104</v>
      </c>
      <c r="E2248">
        <v>3517</v>
      </c>
      <c r="F2248">
        <v>119877710.33</v>
      </c>
    </row>
    <row r="2249" spans="1:6" x14ac:dyDescent="0.2">
      <c r="A2249" t="s">
        <v>48</v>
      </c>
      <c r="B2249" t="s">
        <v>12</v>
      </c>
      <c r="C2249" t="s">
        <v>95</v>
      </c>
      <c r="D2249" t="s">
        <v>104</v>
      </c>
      <c r="E2249">
        <v>2472</v>
      </c>
      <c r="F2249">
        <v>74662431.540000007</v>
      </c>
    </row>
    <row r="2250" spans="1:6" x14ac:dyDescent="0.2">
      <c r="A2250" t="s">
        <v>48</v>
      </c>
      <c r="B2250" t="s">
        <v>12</v>
      </c>
      <c r="C2250" t="s">
        <v>99</v>
      </c>
      <c r="D2250" t="s">
        <v>103</v>
      </c>
      <c r="E2250">
        <v>136</v>
      </c>
      <c r="F2250">
        <v>6123121.04</v>
      </c>
    </row>
    <row r="2251" spans="1:6" x14ac:dyDescent="0.2">
      <c r="A2251" t="s">
        <v>48</v>
      </c>
      <c r="B2251" t="s">
        <v>12</v>
      </c>
      <c r="C2251" t="s">
        <v>96</v>
      </c>
      <c r="D2251" t="s">
        <v>103</v>
      </c>
      <c r="E2251">
        <v>5098</v>
      </c>
      <c r="F2251">
        <v>187118614.74000001</v>
      </c>
    </row>
    <row r="2252" spans="1:6" x14ac:dyDescent="0.2">
      <c r="A2252" t="s">
        <v>48</v>
      </c>
      <c r="B2252" t="s">
        <v>12</v>
      </c>
      <c r="C2252" t="s">
        <v>97</v>
      </c>
      <c r="D2252" t="s">
        <v>102</v>
      </c>
      <c r="E2252">
        <v>1392</v>
      </c>
      <c r="F2252">
        <v>47769979</v>
      </c>
    </row>
    <row r="2253" spans="1:6" x14ac:dyDescent="0.2">
      <c r="A2253" t="s">
        <v>48</v>
      </c>
      <c r="B2253" t="s">
        <v>13</v>
      </c>
      <c r="C2253" t="s">
        <v>94</v>
      </c>
      <c r="D2253" t="s">
        <v>105</v>
      </c>
      <c r="E2253">
        <v>16044</v>
      </c>
      <c r="F2253">
        <v>427633917.95999998</v>
      </c>
    </row>
    <row r="2254" spans="1:6" x14ac:dyDescent="0.2">
      <c r="A2254" t="s">
        <v>48</v>
      </c>
      <c r="B2254" t="s">
        <v>13</v>
      </c>
      <c r="C2254" t="s">
        <v>98</v>
      </c>
      <c r="D2254" t="s">
        <v>104</v>
      </c>
      <c r="E2254">
        <v>3117</v>
      </c>
      <c r="F2254">
        <v>104969470.40000001</v>
      </c>
    </row>
    <row r="2255" spans="1:6" x14ac:dyDescent="0.2">
      <c r="A2255" t="s">
        <v>48</v>
      </c>
      <c r="B2255" t="s">
        <v>13</v>
      </c>
      <c r="C2255" t="s">
        <v>95</v>
      </c>
      <c r="D2255" t="s">
        <v>104</v>
      </c>
      <c r="E2255">
        <v>1635</v>
      </c>
      <c r="F2255">
        <v>60196685.979999997</v>
      </c>
    </row>
    <row r="2256" spans="1:6" x14ac:dyDescent="0.2">
      <c r="A2256" t="s">
        <v>48</v>
      </c>
      <c r="B2256" t="s">
        <v>13</v>
      </c>
      <c r="C2256" t="s">
        <v>99</v>
      </c>
      <c r="D2256" t="s">
        <v>103</v>
      </c>
      <c r="E2256">
        <v>843</v>
      </c>
      <c r="F2256">
        <v>26876461.239999998</v>
      </c>
    </row>
    <row r="2257" spans="1:6" x14ac:dyDescent="0.2">
      <c r="A2257" t="s">
        <v>48</v>
      </c>
      <c r="B2257" t="s">
        <v>13</v>
      </c>
      <c r="C2257" t="s">
        <v>96</v>
      </c>
      <c r="D2257" t="s">
        <v>103</v>
      </c>
      <c r="E2257">
        <v>192</v>
      </c>
      <c r="F2257">
        <v>8151899.7999999998</v>
      </c>
    </row>
    <row r="2258" spans="1:6" x14ac:dyDescent="0.2">
      <c r="A2258" t="s">
        <v>48</v>
      </c>
      <c r="B2258" t="s">
        <v>13</v>
      </c>
      <c r="C2258" t="s">
        <v>100</v>
      </c>
      <c r="D2258" t="s">
        <v>102</v>
      </c>
      <c r="E2258">
        <v>197</v>
      </c>
      <c r="F2258">
        <v>6494105</v>
      </c>
    </row>
    <row r="2259" spans="1:6" x14ac:dyDescent="0.2">
      <c r="A2259" t="s">
        <v>48</v>
      </c>
      <c r="B2259" t="s">
        <v>13</v>
      </c>
      <c r="C2259" t="s">
        <v>97</v>
      </c>
      <c r="D2259" t="s">
        <v>102</v>
      </c>
      <c r="E2259">
        <v>555</v>
      </c>
      <c r="F2259">
        <v>13662810</v>
      </c>
    </row>
    <row r="2260" spans="1:6" x14ac:dyDescent="0.2">
      <c r="A2260" t="s">
        <v>48</v>
      </c>
      <c r="B2260" t="s">
        <v>14</v>
      </c>
      <c r="C2260" t="s">
        <v>94</v>
      </c>
      <c r="D2260" t="s">
        <v>105</v>
      </c>
      <c r="E2260">
        <v>12050</v>
      </c>
      <c r="F2260">
        <v>375946834.25</v>
      </c>
    </row>
    <row r="2261" spans="1:6" x14ac:dyDescent="0.2">
      <c r="A2261" t="s">
        <v>48</v>
      </c>
      <c r="B2261" t="s">
        <v>14</v>
      </c>
      <c r="C2261" t="s">
        <v>98</v>
      </c>
      <c r="D2261" t="s">
        <v>104</v>
      </c>
      <c r="E2261">
        <v>1006</v>
      </c>
      <c r="F2261">
        <v>31968717.809999999</v>
      </c>
    </row>
    <row r="2262" spans="1:6" x14ac:dyDescent="0.2">
      <c r="A2262" t="s">
        <v>48</v>
      </c>
      <c r="B2262" t="s">
        <v>14</v>
      </c>
      <c r="C2262" t="s">
        <v>95</v>
      </c>
      <c r="D2262" t="s">
        <v>104</v>
      </c>
      <c r="E2262">
        <v>444</v>
      </c>
      <c r="F2262">
        <v>12721017.51</v>
      </c>
    </row>
    <row r="2263" spans="1:6" x14ac:dyDescent="0.2">
      <c r="A2263" t="s">
        <v>48</v>
      </c>
      <c r="B2263" t="s">
        <v>14</v>
      </c>
      <c r="C2263" t="s">
        <v>99</v>
      </c>
      <c r="D2263" t="s">
        <v>103</v>
      </c>
      <c r="E2263">
        <v>4171</v>
      </c>
      <c r="F2263">
        <v>148032982.03</v>
      </c>
    </row>
    <row r="2264" spans="1:6" x14ac:dyDescent="0.2">
      <c r="A2264" t="s">
        <v>48</v>
      </c>
      <c r="B2264" t="s">
        <v>14</v>
      </c>
      <c r="C2264" t="s">
        <v>96</v>
      </c>
      <c r="D2264" t="s">
        <v>103</v>
      </c>
      <c r="E2264">
        <v>765</v>
      </c>
      <c r="F2264">
        <v>28065139.84</v>
      </c>
    </row>
    <row r="2265" spans="1:6" x14ac:dyDescent="0.2">
      <c r="A2265" t="s">
        <v>48</v>
      </c>
      <c r="B2265" t="s">
        <v>14</v>
      </c>
      <c r="C2265" t="s">
        <v>100</v>
      </c>
      <c r="D2265" t="s">
        <v>102</v>
      </c>
      <c r="E2265">
        <v>174</v>
      </c>
      <c r="F2265">
        <v>7219608</v>
      </c>
    </row>
    <row r="2266" spans="1:6" x14ac:dyDescent="0.2">
      <c r="A2266" t="s">
        <v>48</v>
      </c>
      <c r="B2266" t="s">
        <v>14</v>
      </c>
      <c r="C2266" t="s">
        <v>97</v>
      </c>
      <c r="D2266" t="s">
        <v>102</v>
      </c>
      <c r="E2266">
        <v>55</v>
      </c>
      <c r="F2266">
        <v>2178330</v>
      </c>
    </row>
    <row r="2267" spans="1:6" x14ac:dyDescent="0.2">
      <c r="A2267" t="s">
        <v>48</v>
      </c>
      <c r="B2267" t="s">
        <v>15</v>
      </c>
      <c r="C2267" t="s">
        <v>94</v>
      </c>
      <c r="D2267" t="s">
        <v>105</v>
      </c>
      <c r="E2267">
        <v>24417</v>
      </c>
      <c r="F2267">
        <v>679950613.40999997</v>
      </c>
    </row>
    <row r="2268" spans="1:6" x14ac:dyDescent="0.2">
      <c r="A2268" t="s">
        <v>48</v>
      </c>
      <c r="B2268" t="s">
        <v>15</v>
      </c>
      <c r="C2268" t="s">
        <v>98</v>
      </c>
      <c r="D2268" t="s">
        <v>104</v>
      </c>
      <c r="E2268">
        <v>1265</v>
      </c>
      <c r="F2268">
        <v>39702316.189999998</v>
      </c>
    </row>
    <row r="2269" spans="1:6" x14ac:dyDescent="0.2">
      <c r="A2269" t="s">
        <v>48</v>
      </c>
      <c r="B2269" t="s">
        <v>15</v>
      </c>
      <c r="C2269" t="s">
        <v>95</v>
      </c>
      <c r="D2269" t="s">
        <v>104</v>
      </c>
      <c r="E2269">
        <v>1185</v>
      </c>
      <c r="F2269">
        <v>40683718.109999999</v>
      </c>
    </row>
    <row r="2270" spans="1:6" x14ac:dyDescent="0.2">
      <c r="A2270" t="s">
        <v>48</v>
      </c>
      <c r="B2270" t="s">
        <v>15</v>
      </c>
      <c r="C2270" t="s">
        <v>99</v>
      </c>
      <c r="D2270" t="s">
        <v>103</v>
      </c>
      <c r="E2270">
        <v>1688</v>
      </c>
      <c r="F2270">
        <v>52646361.32</v>
      </c>
    </row>
    <row r="2271" spans="1:6" x14ac:dyDescent="0.2">
      <c r="A2271" t="s">
        <v>48</v>
      </c>
      <c r="B2271" t="s">
        <v>15</v>
      </c>
      <c r="C2271" t="s">
        <v>96</v>
      </c>
      <c r="D2271" t="s">
        <v>103</v>
      </c>
      <c r="E2271">
        <v>1892</v>
      </c>
      <c r="F2271">
        <v>86106275.099999994</v>
      </c>
    </row>
    <row r="2272" spans="1:6" x14ac:dyDescent="0.2">
      <c r="A2272" t="s">
        <v>48</v>
      </c>
      <c r="B2272" t="s">
        <v>15</v>
      </c>
      <c r="C2272" t="s">
        <v>97</v>
      </c>
      <c r="D2272" t="s">
        <v>102</v>
      </c>
      <c r="E2272">
        <v>1436</v>
      </c>
      <c r="F2272">
        <v>44252590</v>
      </c>
    </row>
    <row r="2273" spans="1:6" x14ac:dyDescent="0.2">
      <c r="A2273" t="s">
        <v>48</v>
      </c>
      <c r="B2273" t="s">
        <v>16</v>
      </c>
      <c r="C2273" t="s">
        <v>94</v>
      </c>
      <c r="D2273" t="s">
        <v>105</v>
      </c>
      <c r="E2273">
        <v>7152</v>
      </c>
      <c r="F2273">
        <v>213767048.84999999</v>
      </c>
    </row>
    <row r="2274" spans="1:6" x14ac:dyDescent="0.2">
      <c r="A2274" t="s">
        <v>48</v>
      </c>
      <c r="B2274" t="s">
        <v>16</v>
      </c>
      <c r="C2274" t="s">
        <v>98</v>
      </c>
      <c r="D2274" t="s">
        <v>104</v>
      </c>
      <c r="E2274">
        <v>259</v>
      </c>
      <c r="F2274">
        <v>7424815.2999999998</v>
      </c>
    </row>
    <row r="2275" spans="1:6" x14ac:dyDescent="0.2">
      <c r="A2275" t="s">
        <v>48</v>
      </c>
      <c r="B2275" t="s">
        <v>16</v>
      </c>
      <c r="C2275" t="s">
        <v>95</v>
      </c>
      <c r="D2275" t="s">
        <v>104</v>
      </c>
      <c r="E2275">
        <v>108</v>
      </c>
      <c r="F2275">
        <v>4022659.53</v>
      </c>
    </row>
    <row r="2276" spans="1:6" x14ac:dyDescent="0.2">
      <c r="A2276" t="s">
        <v>48</v>
      </c>
      <c r="B2276" t="s">
        <v>16</v>
      </c>
      <c r="C2276" t="s">
        <v>99</v>
      </c>
      <c r="D2276" t="s">
        <v>103</v>
      </c>
      <c r="E2276">
        <v>303</v>
      </c>
      <c r="F2276">
        <v>9094897.8000000007</v>
      </c>
    </row>
    <row r="2277" spans="1:6" x14ac:dyDescent="0.2">
      <c r="A2277" t="s">
        <v>48</v>
      </c>
      <c r="B2277" t="s">
        <v>16</v>
      </c>
      <c r="C2277" t="s">
        <v>96</v>
      </c>
      <c r="D2277" t="s">
        <v>103</v>
      </c>
      <c r="E2277">
        <v>714</v>
      </c>
      <c r="F2277">
        <v>24568931.66</v>
      </c>
    </row>
    <row r="2278" spans="1:6" x14ac:dyDescent="0.2">
      <c r="A2278" t="s">
        <v>48</v>
      </c>
      <c r="B2278" t="s">
        <v>16</v>
      </c>
      <c r="C2278" t="s">
        <v>100</v>
      </c>
      <c r="D2278" t="s">
        <v>102</v>
      </c>
      <c r="E2278">
        <v>151</v>
      </c>
      <c r="F2278">
        <v>6265292</v>
      </c>
    </row>
    <row r="2279" spans="1:6" x14ac:dyDescent="0.2">
      <c r="A2279" t="s">
        <v>48</v>
      </c>
      <c r="B2279" t="s">
        <v>16</v>
      </c>
      <c r="C2279" t="s">
        <v>97</v>
      </c>
      <c r="D2279" t="s">
        <v>102</v>
      </c>
      <c r="E2279">
        <v>715</v>
      </c>
      <c r="F2279">
        <v>23835578</v>
      </c>
    </row>
    <row r="2280" spans="1:6" x14ac:dyDescent="0.2">
      <c r="A2280" t="s">
        <v>48</v>
      </c>
      <c r="B2280" t="s">
        <v>18</v>
      </c>
      <c r="C2280" t="s">
        <v>94</v>
      </c>
      <c r="D2280" t="s">
        <v>105</v>
      </c>
      <c r="E2280">
        <v>1792</v>
      </c>
      <c r="F2280">
        <v>51673934.810000002</v>
      </c>
    </row>
    <row r="2281" spans="1:6" x14ac:dyDescent="0.2">
      <c r="A2281" t="s">
        <v>48</v>
      </c>
      <c r="B2281" t="s">
        <v>18</v>
      </c>
      <c r="C2281" t="s">
        <v>98</v>
      </c>
      <c r="D2281" t="s">
        <v>104</v>
      </c>
      <c r="E2281">
        <v>224</v>
      </c>
      <c r="F2281">
        <v>7431883.6799999997</v>
      </c>
    </row>
    <row r="2282" spans="1:6" x14ac:dyDescent="0.2">
      <c r="A2282" t="s">
        <v>48</v>
      </c>
      <c r="B2282" t="s">
        <v>18</v>
      </c>
      <c r="C2282" t="s">
        <v>95</v>
      </c>
      <c r="D2282" t="s">
        <v>104</v>
      </c>
      <c r="E2282">
        <v>68</v>
      </c>
      <c r="F2282">
        <v>2706923.11</v>
      </c>
    </row>
    <row r="2283" spans="1:6" x14ac:dyDescent="0.2">
      <c r="A2283" t="s">
        <v>48</v>
      </c>
      <c r="B2283" t="s">
        <v>18</v>
      </c>
      <c r="C2283" t="s">
        <v>99</v>
      </c>
      <c r="D2283" t="s">
        <v>103</v>
      </c>
      <c r="E2283">
        <v>28</v>
      </c>
      <c r="F2283">
        <v>1212118.08</v>
      </c>
    </row>
    <row r="2284" spans="1:6" x14ac:dyDescent="0.2">
      <c r="A2284" t="s">
        <v>48</v>
      </c>
      <c r="B2284" t="s">
        <v>18</v>
      </c>
      <c r="C2284" t="s">
        <v>97</v>
      </c>
      <c r="D2284" t="s">
        <v>102</v>
      </c>
      <c r="E2284">
        <v>264</v>
      </c>
      <c r="F2284">
        <v>10817264</v>
      </c>
    </row>
    <row r="2285" spans="1:6" x14ac:dyDescent="0.2">
      <c r="A2285" t="s">
        <v>48</v>
      </c>
      <c r="B2285" t="s">
        <v>19</v>
      </c>
      <c r="C2285" t="s">
        <v>94</v>
      </c>
      <c r="D2285" t="s">
        <v>105</v>
      </c>
      <c r="E2285">
        <v>8852</v>
      </c>
      <c r="F2285">
        <v>252602159.09</v>
      </c>
    </row>
    <row r="2286" spans="1:6" x14ac:dyDescent="0.2">
      <c r="A2286" t="s">
        <v>48</v>
      </c>
      <c r="B2286" t="s">
        <v>19</v>
      </c>
      <c r="C2286" t="s">
        <v>98</v>
      </c>
      <c r="D2286" t="s">
        <v>104</v>
      </c>
      <c r="E2286">
        <v>4511</v>
      </c>
      <c r="F2286">
        <v>155689412.83000001</v>
      </c>
    </row>
    <row r="2287" spans="1:6" x14ac:dyDescent="0.2">
      <c r="A2287" t="s">
        <v>48</v>
      </c>
      <c r="B2287" t="s">
        <v>19</v>
      </c>
      <c r="C2287" t="s">
        <v>95</v>
      </c>
      <c r="D2287" t="s">
        <v>104</v>
      </c>
      <c r="E2287">
        <v>2063</v>
      </c>
      <c r="F2287">
        <v>70916133.409999996</v>
      </c>
    </row>
    <row r="2288" spans="1:6" x14ac:dyDescent="0.2">
      <c r="A2288" t="s">
        <v>48</v>
      </c>
      <c r="B2288" t="s">
        <v>19</v>
      </c>
      <c r="C2288" t="s">
        <v>99</v>
      </c>
      <c r="D2288" t="s">
        <v>103</v>
      </c>
      <c r="E2288">
        <v>236</v>
      </c>
      <c r="F2288">
        <v>5980551.2800000003</v>
      </c>
    </row>
    <row r="2289" spans="1:6" x14ac:dyDescent="0.2">
      <c r="A2289" t="s">
        <v>48</v>
      </c>
      <c r="B2289" t="s">
        <v>19</v>
      </c>
      <c r="C2289" t="s">
        <v>96</v>
      </c>
      <c r="D2289" t="s">
        <v>103</v>
      </c>
      <c r="E2289">
        <v>1505</v>
      </c>
      <c r="F2289">
        <v>53477721.920000002</v>
      </c>
    </row>
    <row r="2290" spans="1:6" x14ac:dyDescent="0.2">
      <c r="A2290" t="s">
        <v>48</v>
      </c>
      <c r="B2290" t="s">
        <v>19</v>
      </c>
      <c r="C2290" t="s">
        <v>97</v>
      </c>
      <c r="D2290" t="s">
        <v>102</v>
      </c>
      <c r="E2290">
        <v>215</v>
      </c>
      <c r="F2290">
        <v>6282004</v>
      </c>
    </row>
    <row r="2291" spans="1:6" x14ac:dyDescent="0.2">
      <c r="A2291" t="s">
        <v>48</v>
      </c>
      <c r="B2291" t="s">
        <v>20</v>
      </c>
      <c r="C2291" t="s">
        <v>94</v>
      </c>
      <c r="D2291" t="s">
        <v>105</v>
      </c>
      <c r="E2291">
        <v>488</v>
      </c>
      <c r="F2291">
        <v>14242317.789999999</v>
      </c>
    </row>
    <row r="2292" spans="1:6" x14ac:dyDescent="0.2">
      <c r="A2292" t="s">
        <v>48</v>
      </c>
      <c r="B2292" t="s">
        <v>20</v>
      </c>
      <c r="C2292" t="s">
        <v>97</v>
      </c>
      <c r="D2292" t="s">
        <v>102</v>
      </c>
      <c r="E2292">
        <v>64</v>
      </c>
      <c r="F2292">
        <v>1431952</v>
      </c>
    </row>
    <row r="2293" spans="1:6" x14ac:dyDescent="0.2">
      <c r="A2293" t="s">
        <v>48</v>
      </c>
      <c r="B2293" t="s">
        <v>22</v>
      </c>
      <c r="C2293" t="s">
        <v>94</v>
      </c>
      <c r="D2293" t="s">
        <v>105</v>
      </c>
      <c r="E2293">
        <v>11714</v>
      </c>
      <c r="F2293">
        <v>394503777.37</v>
      </c>
    </row>
    <row r="2294" spans="1:6" x14ac:dyDescent="0.2">
      <c r="A2294" t="s">
        <v>48</v>
      </c>
      <c r="B2294" t="s">
        <v>22</v>
      </c>
      <c r="C2294" t="s">
        <v>98</v>
      </c>
      <c r="D2294" t="s">
        <v>104</v>
      </c>
      <c r="E2294">
        <v>122</v>
      </c>
      <c r="F2294">
        <v>4599983.6900000004</v>
      </c>
    </row>
    <row r="2295" spans="1:6" x14ac:dyDescent="0.2">
      <c r="A2295" t="s">
        <v>48</v>
      </c>
      <c r="B2295" t="s">
        <v>22</v>
      </c>
      <c r="C2295" t="s">
        <v>95</v>
      </c>
      <c r="D2295" t="s">
        <v>104</v>
      </c>
      <c r="E2295">
        <v>389</v>
      </c>
      <c r="F2295">
        <v>17354835.079999998</v>
      </c>
    </row>
    <row r="2296" spans="1:6" x14ac:dyDescent="0.2">
      <c r="A2296" t="s">
        <v>48</v>
      </c>
      <c r="B2296" t="s">
        <v>22</v>
      </c>
      <c r="C2296" t="s">
        <v>99</v>
      </c>
      <c r="D2296" t="s">
        <v>103</v>
      </c>
      <c r="E2296">
        <v>771</v>
      </c>
      <c r="F2296">
        <v>29027150.879999999</v>
      </c>
    </row>
    <row r="2297" spans="1:6" x14ac:dyDescent="0.2">
      <c r="A2297" t="s">
        <v>48</v>
      </c>
      <c r="B2297" t="s">
        <v>22</v>
      </c>
      <c r="C2297" t="s">
        <v>96</v>
      </c>
      <c r="D2297" t="s">
        <v>103</v>
      </c>
      <c r="E2297">
        <v>914</v>
      </c>
      <c r="F2297">
        <v>31160663.539999999</v>
      </c>
    </row>
    <row r="2298" spans="1:6" x14ac:dyDescent="0.2">
      <c r="A2298" t="s">
        <v>48</v>
      </c>
      <c r="B2298" t="s">
        <v>22</v>
      </c>
      <c r="C2298" t="s">
        <v>100</v>
      </c>
      <c r="D2298" t="s">
        <v>102</v>
      </c>
      <c r="E2298">
        <v>576</v>
      </c>
      <c r="F2298">
        <v>20262276</v>
      </c>
    </row>
    <row r="2299" spans="1:6" x14ac:dyDescent="0.2">
      <c r="A2299" t="s">
        <v>48</v>
      </c>
      <c r="B2299" t="s">
        <v>22</v>
      </c>
      <c r="C2299" t="s">
        <v>97</v>
      </c>
      <c r="D2299" t="s">
        <v>102</v>
      </c>
      <c r="E2299">
        <v>806</v>
      </c>
      <c r="F2299">
        <v>26528480</v>
      </c>
    </row>
    <row r="2300" spans="1:6" x14ac:dyDescent="0.2">
      <c r="A2300" t="s">
        <v>48</v>
      </c>
      <c r="B2300" t="s">
        <v>23</v>
      </c>
      <c r="C2300" t="s">
        <v>94</v>
      </c>
      <c r="D2300" t="s">
        <v>105</v>
      </c>
      <c r="E2300">
        <v>12667</v>
      </c>
      <c r="F2300">
        <v>410823225.22000003</v>
      </c>
    </row>
    <row r="2301" spans="1:6" x14ac:dyDescent="0.2">
      <c r="A2301" t="s">
        <v>48</v>
      </c>
      <c r="B2301" t="s">
        <v>23</v>
      </c>
      <c r="C2301" t="s">
        <v>98</v>
      </c>
      <c r="D2301" t="s">
        <v>104</v>
      </c>
      <c r="E2301">
        <v>1133</v>
      </c>
      <c r="F2301">
        <v>38144798.009999998</v>
      </c>
    </row>
    <row r="2302" spans="1:6" x14ac:dyDescent="0.2">
      <c r="A2302" t="s">
        <v>48</v>
      </c>
      <c r="B2302" t="s">
        <v>23</v>
      </c>
      <c r="C2302" t="s">
        <v>95</v>
      </c>
      <c r="D2302" t="s">
        <v>104</v>
      </c>
      <c r="E2302">
        <v>164</v>
      </c>
      <c r="F2302">
        <v>5367771.7300000004</v>
      </c>
    </row>
    <row r="2303" spans="1:6" x14ac:dyDescent="0.2">
      <c r="A2303" t="s">
        <v>48</v>
      </c>
      <c r="B2303" t="s">
        <v>23</v>
      </c>
      <c r="C2303" t="s">
        <v>99</v>
      </c>
      <c r="D2303" t="s">
        <v>103</v>
      </c>
      <c r="E2303">
        <v>991</v>
      </c>
      <c r="F2303">
        <v>31422864.440000001</v>
      </c>
    </row>
    <row r="2304" spans="1:6" x14ac:dyDescent="0.2">
      <c r="A2304" t="s">
        <v>48</v>
      </c>
      <c r="B2304" t="s">
        <v>23</v>
      </c>
      <c r="C2304" t="s">
        <v>96</v>
      </c>
      <c r="D2304" t="s">
        <v>103</v>
      </c>
      <c r="E2304">
        <v>951</v>
      </c>
      <c r="F2304">
        <v>34709643.409999996</v>
      </c>
    </row>
    <row r="2305" spans="1:6" x14ac:dyDescent="0.2">
      <c r="A2305" t="s">
        <v>48</v>
      </c>
      <c r="B2305" t="s">
        <v>23</v>
      </c>
      <c r="C2305" t="s">
        <v>100</v>
      </c>
      <c r="D2305" t="s">
        <v>102</v>
      </c>
      <c r="E2305">
        <v>137</v>
      </c>
      <c r="F2305">
        <v>3799010</v>
      </c>
    </row>
    <row r="2306" spans="1:6" x14ac:dyDescent="0.2">
      <c r="A2306" t="s">
        <v>48</v>
      </c>
      <c r="B2306" t="s">
        <v>23</v>
      </c>
      <c r="C2306" t="s">
        <v>97</v>
      </c>
      <c r="D2306" t="s">
        <v>102</v>
      </c>
      <c r="E2306">
        <v>560</v>
      </c>
      <c r="F2306">
        <v>17691435</v>
      </c>
    </row>
    <row r="2307" spans="1:6" x14ac:dyDescent="0.2">
      <c r="A2307" t="s">
        <v>48</v>
      </c>
      <c r="B2307" t="s">
        <v>25</v>
      </c>
      <c r="C2307" t="s">
        <v>94</v>
      </c>
      <c r="D2307" t="s">
        <v>105</v>
      </c>
      <c r="E2307">
        <v>73506</v>
      </c>
      <c r="F2307">
        <v>2214798223.9000001</v>
      </c>
    </row>
    <row r="2308" spans="1:6" x14ac:dyDescent="0.2">
      <c r="A2308" t="s">
        <v>48</v>
      </c>
      <c r="B2308" t="s">
        <v>25</v>
      </c>
      <c r="C2308" t="s">
        <v>98</v>
      </c>
      <c r="D2308" t="s">
        <v>104</v>
      </c>
      <c r="E2308">
        <v>5060</v>
      </c>
      <c r="F2308">
        <v>176135633.83000001</v>
      </c>
    </row>
    <row r="2309" spans="1:6" x14ac:dyDescent="0.2">
      <c r="A2309" t="s">
        <v>48</v>
      </c>
      <c r="B2309" t="s">
        <v>25</v>
      </c>
      <c r="C2309" t="s">
        <v>95</v>
      </c>
      <c r="D2309" t="s">
        <v>104</v>
      </c>
      <c r="E2309">
        <v>1261</v>
      </c>
      <c r="F2309">
        <v>45274798.439999998</v>
      </c>
    </row>
    <row r="2310" spans="1:6" x14ac:dyDescent="0.2">
      <c r="A2310" t="s">
        <v>48</v>
      </c>
      <c r="B2310" t="s">
        <v>25</v>
      </c>
      <c r="C2310" t="s">
        <v>99</v>
      </c>
      <c r="D2310" t="s">
        <v>103</v>
      </c>
      <c r="E2310">
        <v>4492</v>
      </c>
      <c r="F2310">
        <v>144796080.22999999</v>
      </c>
    </row>
    <row r="2311" spans="1:6" x14ac:dyDescent="0.2">
      <c r="A2311" t="s">
        <v>48</v>
      </c>
      <c r="B2311" t="s">
        <v>25</v>
      </c>
      <c r="C2311" t="s">
        <v>96</v>
      </c>
      <c r="D2311" t="s">
        <v>103</v>
      </c>
      <c r="E2311">
        <v>8821</v>
      </c>
      <c r="F2311">
        <v>353629398.95999998</v>
      </c>
    </row>
    <row r="2312" spans="1:6" x14ac:dyDescent="0.2">
      <c r="A2312" t="s">
        <v>48</v>
      </c>
      <c r="B2312" t="s">
        <v>25</v>
      </c>
      <c r="C2312" t="s">
        <v>100</v>
      </c>
      <c r="D2312" t="s">
        <v>102</v>
      </c>
      <c r="E2312">
        <v>116</v>
      </c>
      <c r="F2312">
        <v>4300024</v>
      </c>
    </row>
    <row r="2313" spans="1:6" x14ac:dyDescent="0.2">
      <c r="A2313" t="s">
        <v>48</v>
      </c>
      <c r="B2313" t="s">
        <v>25</v>
      </c>
      <c r="C2313" t="s">
        <v>97</v>
      </c>
      <c r="D2313" t="s">
        <v>102</v>
      </c>
      <c r="E2313">
        <v>1974</v>
      </c>
      <c r="F2313">
        <v>58613861.75</v>
      </c>
    </row>
    <row r="2314" spans="1:6" x14ac:dyDescent="0.2">
      <c r="A2314" t="s">
        <v>48</v>
      </c>
      <c r="B2314" t="s">
        <v>32</v>
      </c>
      <c r="C2314" t="s">
        <v>94</v>
      </c>
      <c r="D2314" t="s">
        <v>105</v>
      </c>
      <c r="E2314">
        <v>3196</v>
      </c>
      <c r="F2314">
        <v>96912212.400000006</v>
      </c>
    </row>
    <row r="2315" spans="1:6" x14ac:dyDescent="0.2">
      <c r="A2315" t="s">
        <v>48</v>
      </c>
      <c r="B2315" t="s">
        <v>32</v>
      </c>
      <c r="C2315" t="s">
        <v>99</v>
      </c>
      <c r="D2315" t="s">
        <v>103</v>
      </c>
      <c r="E2315">
        <v>64</v>
      </c>
      <c r="F2315">
        <v>1939019.52</v>
      </c>
    </row>
    <row r="2316" spans="1:6" x14ac:dyDescent="0.2">
      <c r="A2316" t="s">
        <v>48</v>
      </c>
      <c r="B2316" t="s">
        <v>32</v>
      </c>
      <c r="C2316" t="s">
        <v>96</v>
      </c>
      <c r="D2316" t="s">
        <v>103</v>
      </c>
      <c r="E2316">
        <v>324</v>
      </c>
      <c r="F2316">
        <v>10619806.4</v>
      </c>
    </row>
    <row r="2317" spans="1:6" x14ac:dyDescent="0.2">
      <c r="A2317" t="s">
        <v>48</v>
      </c>
      <c r="B2317" t="s">
        <v>32</v>
      </c>
      <c r="C2317" t="s">
        <v>97</v>
      </c>
      <c r="D2317" t="s">
        <v>102</v>
      </c>
      <c r="E2317">
        <v>524</v>
      </c>
      <c r="F2317">
        <v>15896812</v>
      </c>
    </row>
    <row r="2318" spans="1:6" x14ac:dyDescent="0.2">
      <c r="A2318" t="s">
        <v>49</v>
      </c>
      <c r="B2318" t="s">
        <v>3</v>
      </c>
      <c r="C2318" t="s">
        <v>94</v>
      </c>
      <c r="D2318" t="s">
        <v>105</v>
      </c>
      <c r="E2318">
        <v>33208</v>
      </c>
      <c r="F2318">
        <v>981324696.50999999</v>
      </c>
    </row>
    <row r="2319" spans="1:6" x14ac:dyDescent="0.2">
      <c r="A2319" t="s">
        <v>49</v>
      </c>
      <c r="B2319" t="s">
        <v>3</v>
      </c>
      <c r="C2319" t="s">
        <v>98</v>
      </c>
      <c r="D2319" t="s">
        <v>104</v>
      </c>
      <c r="E2319">
        <v>1287</v>
      </c>
      <c r="F2319">
        <v>55352226.600000001</v>
      </c>
    </row>
    <row r="2320" spans="1:6" x14ac:dyDescent="0.2">
      <c r="A2320" t="s">
        <v>49</v>
      </c>
      <c r="B2320" t="s">
        <v>3</v>
      </c>
      <c r="C2320" t="s">
        <v>95</v>
      </c>
      <c r="D2320" t="s">
        <v>104</v>
      </c>
      <c r="E2320">
        <v>459</v>
      </c>
      <c r="F2320">
        <v>16375665.220000001</v>
      </c>
    </row>
    <row r="2321" spans="1:6" x14ac:dyDescent="0.2">
      <c r="A2321" t="s">
        <v>49</v>
      </c>
      <c r="B2321" t="s">
        <v>3</v>
      </c>
      <c r="C2321" t="s">
        <v>99</v>
      </c>
      <c r="D2321" t="s">
        <v>103</v>
      </c>
      <c r="E2321">
        <v>2636</v>
      </c>
      <c r="F2321">
        <v>98598389.079999998</v>
      </c>
    </row>
    <row r="2322" spans="1:6" x14ac:dyDescent="0.2">
      <c r="A2322" t="s">
        <v>49</v>
      </c>
      <c r="B2322" t="s">
        <v>3</v>
      </c>
      <c r="C2322" t="s">
        <v>96</v>
      </c>
      <c r="D2322" t="s">
        <v>103</v>
      </c>
      <c r="E2322">
        <v>675</v>
      </c>
      <c r="F2322">
        <v>24623511</v>
      </c>
    </row>
    <row r="2323" spans="1:6" x14ac:dyDescent="0.2">
      <c r="A2323" t="s">
        <v>49</v>
      </c>
      <c r="B2323" t="s">
        <v>3</v>
      </c>
      <c r="C2323" t="s">
        <v>100</v>
      </c>
      <c r="D2323" t="s">
        <v>102</v>
      </c>
      <c r="E2323">
        <v>136</v>
      </c>
      <c r="F2323">
        <v>4931768</v>
      </c>
    </row>
    <row r="2324" spans="1:6" x14ac:dyDescent="0.2">
      <c r="A2324" t="s">
        <v>49</v>
      </c>
      <c r="B2324" t="s">
        <v>3</v>
      </c>
      <c r="C2324" t="s">
        <v>97</v>
      </c>
      <c r="D2324" t="s">
        <v>102</v>
      </c>
      <c r="E2324">
        <v>254</v>
      </c>
      <c r="F2324">
        <v>10166688</v>
      </c>
    </row>
    <row r="2325" spans="1:6" x14ac:dyDescent="0.2">
      <c r="A2325" t="s">
        <v>49</v>
      </c>
      <c r="B2325" t="s">
        <v>4</v>
      </c>
      <c r="C2325" t="s">
        <v>94</v>
      </c>
      <c r="D2325" t="s">
        <v>105</v>
      </c>
      <c r="E2325">
        <v>48147</v>
      </c>
      <c r="F2325">
        <v>1358115602.8599999</v>
      </c>
    </row>
    <row r="2326" spans="1:6" x14ac:dyDescent="0.2">
      <c r="A2326" t="s">
        <v>49</v>
      </c>
      <c r="B2326" t="s">
        <v>4</v>
      </c>
      <c r="C2326" t="s">
        <v>98</v>
      </c>
      <c r="D2326" t="s">
        <v>104</v>
      </c>
      <c r="E2326">
        <v>1409</v>
      </c>
      <c r="F2326">
        <v>58263785.710000001</v>
      </c>
    </row>
    <row r="2327" spans="1:6" x14ac:dyDescent="0.2">
      <c r="A2327" t="s">
        <v>49</v>
      </c>
      <c r="B2327" t="s">
        <v>4</v>
      </c>
      <c r="C2327" t="s">
        <v>95</v>
      </c>
      <c r="D2327" t="s">
        <v>104</v>
      </c>
      <c r="E2327">
        <v>1585</v>
      </c>
      <c r="F2327">
        <v>65354712.93</v>
      </c>
    </row>
    <row r="2328" spans="1:6" x14ac:dyDescent="0.2">
      <c r="A2328" t="s">
        <v>49</v>
      </c>
      <c r="B2328" t="s">
        <v>4</v>
      </c>
      <c r="C2328" t="s">
        <v>99</v>
      </c>
      <c r="D2328" t="s">
        <v>103</v>
      </c>
      <c r="E2328">
        <v>64</v>
      </c>
      <c r="F2328">
        <v>1851456</v>
      </c>
    </row>
    <row r="2329" spans="1:6" x14ac:dyDescent="0.2">
      <c r="A2329" t="s">
        <v>49</v>
      </c>
      <c r="B2329" t="s">
        <v>4</v>
      </c>
      <c r="C2329" t="s">
        <v>96</v>
      </c>
      <c r="D2329" t="s">
        <v>103</v>
      </c>
      <c r="E2329">
        <v>3025</v>
      </c>
      <c r="F2329">
        <v>133539727.73999999</v>
      </c>
    </row>
    <row r="2330" spans="1:6" x14ac:dyDescent="0.2">
      <c r="A2330" t="s">
        <v>49</v>
      </c>
      <c r="B2330" t="s">
        <v>4</v>
      </c>
      <c r="C2330" t="s">
        <v>100</v>
      </c>
      <c r="D2330" t="s">
        <v>102</v>
      </c>
      <c r="E2330">
        <v>144</v>
      </c>
      <c r="F2330">
        <v>4402704</v>
      </c>
    </row>
    <row r="2331" spans="1:6" x14ac:dyDescent="0.2">
      <c r="A2331" t="s">
        <v>49</v>
      </c>
      <c r="B2331" t="s">
        <v>4</v>
      </c>
      <c r="C2331" t="s">
        <v>97</v>
      </c>
      <c r="D2331" t="s">
        <v>102</v>
      </c>
      <c r="E2331">
        <v>1445</v>
      </c>
      <c r="F2331">
        <v>49215554</v>
      </c>
    </row>
    <row r="2332" spans="1:6" x14ac:dyDescent="0.2">
      <c r="A2332" t="s">
        <v>49</v>
      </c>
      <c r="B2332" t="s">
        <v>5</v>
      </c>
      <c r="C2332" t="s">
        <v>94</v>
      </c>
      <c r="D2332" t="s">
        <v>105</v>
      </c>
      <c r="E2332">
        <v>16571</v>
      </c>
      <c r="F2332">
        <v>525136413.94</v>
      </c>
    </row>
    <row r="2333" spans="1:6" x14ac:dyDescent="0.2">
      <c r="A2333" t="s">
        <v>49</v>
      </c>
      <c r="B2333" t="s">
        <v>5</v>
      </c>
      <c r="C2333" t="s">
        <v>98</v>
      </c>
      <c r="D2333" t="s">
        <v>104</v>
      </c>
      <c r="E2333">
        <v>644</v>
      </c>
      <c r="F2333">
        <v>26577777.539999999</v>
      </c>
    </row>
    <row r="2334" spans="1:6" x14ac:dyDescent="0.2">
      <c r="A2334" t="s">
        <v>49</v>
      </c>
      <c r="B2334" t="s">
        <v>5</v>
      </c>
      <c r="C2334" t="s">
        <v>95</v>
      </c>
      <c r="D2334" t="s">
        <v>104</v>
      </c>
      <c r="E2334">
        <v>688</v>
      </c>
      <c r="F2334">
        <v>26275583.539999999</v>
      </c>
    </row>
    <row r="2335" spans="1:6" x14ac:dyDescent="0.2">
      <c r="A2335" t="s">
        <v>49</v>
      </c>
      <c r="B2335" t="s">
        <v>5</v>
      </c>
      <c r="C2335" t="s">
        <v>99</v>
      </c>
      <c r="D2335" t="s">
        <v>103</v>
      </c>
      <c r="E2335">
        <v>882</v>
      </c>
      <c r="F2335">
        <v>29460345.440000001</v>
      </c>
    </row>
    <row r="2336" spans="1:6" x14ac:dyDescent="0.2">
      <c r="A2336" t="s">
        <v>49</v>
      </c>
      <c r="B2336" t="s">
        <v>5</v>
      </c>
      <c r="C2336" t="s">
        <v>96</v>
      </c>
      <c r="D2336" t="s">
        <v>103</v>
      </c>
      <c r="E2336">
        <v>1727</v>
      </c>
      <c r="F2336">
        <v>70723127.969999999</v>
      </c>
    </row>
    <row r="2337" spans="1:6" x14ac:dyDescent="0.2">
      <c r="A2337" t="s">
        <v>49</v>
      </c>
      <c r="B2337" t="s">
        <v>5</v>
      </c>
      <c r="C2337" t="s">
        <v>97</v>
      </c>
      <c r="D2337" t="s">
        <v>102</v>
      </c>
      <c r="E2337">
        <v>528</v>
      </c>
      <c r="F2337">
        <v>18596688</v>
      </c>
    </row>
    <row r="2338" spans="1:6" x14ac:dyDescent="0.2">
      <c r="A2338" t="s">
        <v>49</v>
      </c>
      <c r="B2338" t="s">
        <v>6</v>
      </c>
      <c r="C2338" t="s">
        <v>94</v>
      </c>
      <c r="D2338" t="s">
        <v>105</v>
      </c>
      <c r="E2338">
        <v>29559</v>
      </c>
      <c r="F2338">
        <v>888647442.36000001</v>
      </c>
    </row>
    <row r="2339" spans="1:6" x14ac:dyDescent="0.2">
      <c r="A2339" t="s">
        <v>49</v>
      </c>
      <c r="B2339" t="s">
        <v>6</v>
      </c>
      <c r="C2339" t="s">
        <v>98</v>
      </c>
      <c r="D2339" t="s">
        <v>104</v>
      </c>
      <c r="E2339">
        <v>1375</v>
      </c>
      <c r="F2339">
        <v>46426546.670000002</v>
      </c>
    </row>
    <row r="2340" spans="1:6" x14ac:dyDescent="0.2">
      <c r="A2340" t="s">
        <v>49</v>
      </c>
      <c r="B2340" t="s">
        <v>6</v>
      </c>
      <c r="C2340" t="s">
        <v>95</v>
      </c>
      <c r="D2340" t="s">
        <v>104</v>
      </c>
      <c r="E2340">
        <v>1746</v>
      </c>
      <c r="F2340">
        <v>58946673.310000002</v>
      </c>
    </row>
    <row r="2341" spans="1:6" x14ac:dyDescent="0.2">
      <c r="A2341" t="s">
        <v>49</v>
      </c>
      <c r="B2341" t="s">
        <v>6</v>
      </c>
      <c r="C2341" t="s">
        <v>99</v>
      </c>
      <c r="D2341" t="s">
        <v>103</v>
      </c>
      <c r="E2341">
        <v>154</v>
      </c>
      <c r="F2341">
        <v>4164004</v>
      </c>
    </row>
    <row r="2342" spans="1:6" x14ac:dyDescent="0.2">
      <c r="A2342" t="s">
        <v>49</v>
      </c>
      <c r="B2342" t="s">
        <v>6</v>
      </c>
      <c r="C2342" t="s">
        <v>96</v>
      </c>
      <c r="D2342" t="s">
        <v>103</v>
      </c>
      <c r="E2342">
        <v>776</v>
      </c>
      <c r="F2342">
        <v>22557510</v>
      </c>
    </row>
    <row r="2343" spans="1:6" x14ac:dyDescent="0.2">
      <c r="A2343" t="s">
        <v>49</v>
      </c>
      <c r="B2343" t="s">
        <v>6</v>
      </c>
      <c r="C2343" t="s">
        <v>97</v>
      </c>
      <c r="D2343" t="s">
        <v>102</v>
      </c>
      <c r="E2343">
        <v>566</v>
      </c>
      <c r="F2343">
        <v>17726544</v>
      </c>
    </row>
    <row r="2344" spans="1:6" x14ac:dyDescent="0.2">
      <c r="A2344" t="s">
        <v>49</v>
      </c>
      <c r="B2344" t="s">
        <v>7</v>
      </c>
      <c r="C2344" t="s">
        <v>94</v>
      </c>
      <c r="D2344" t="s">
        <v>105</v>
      </c>
      <c r="E2344">
        <v>20809</v>
      </c>
      <c r="F2344">
        <v>627105255.61000001</v>
      </c>
    </row>
    <row r="2345" spans="1:6" x14ac:dyDescent="0.2">
      <c r="A2345" t="s">
        <v>49</v>
      </c>
      <c r="B2345" t="s">
        <v>7</v>
      </c>
      <c r="C2345" t="s">
        <v>98</v>
      </c>
      <c r="D2345" t="s">
        <v>104</v>
      </c>
      <c r="E2345">
        <v>520</v>
      </c>
      <c r="F2345">
        <v>23007031.539999999</v>
      </c>
    </row>
    <row r="2346" spans="1:6" x14ac:dyDescent="0.2">
      <c r="A2346" t="s">
        <v>49</v>
      </c>
      <c r="B2346" t="s">
        <v>7</v>
      </c>
      <c r="C2346" t="s">
        <v>95</v>
      </c>
      <c r="D2346" t="s">
        <v>104</v>
      </c>
      <c r="E2346">
        <v>464</v>
      </c>
      <c r="F2346">
        <v>17527038.57</v>
      </c>
    </row>
    <row r="2347" spans="1:6" x14ac:dyDescent="0.2">
      <c r="A2347" t="s">
        <v>49</v>
      </c>
      <c r="B2347" t="s">
        <v>7</v>
      </c>
      <c r="C2347" t="s">
        <v>99</v>
      </c>
      <c r="D2347" t="s">
        <v>103</v>
      </c>
      <c r="E2347">
        <v>1833</v>
      </c>
      <c r="F2347">
        <v>60661047.020000003</v>
      </c>
    </row>
    <row r="2348" spans="1:6" x14ac:dyDescent="0.2">
      <c r="A2348" t="s">
        <v>49</v>
      </c>
      <c r="B2348" t="s">
        <v>7</v>
      </c>
      <c r="C2348" t="s">
        <v>96</v>
      </c>
      <c r="D2348" t="s">
        <v>103</v>
      </c>
      <c r="E2348">
        <v>691</v>
      </c>
      <c r="F2348">
        <v>24628030.559999999</v>
      </c>
    </row>
    <row r="2349" spans="1:6" x14ac:dyDescent="0.2">
      <c r="A2349" t="s">
        <v>49</v>
      </c>
      <c r="B2349" t="s">
        <v>7</v>
      </c>
      <c r="C2349" t="s">
        <v>100</v>
      </c>
      <c r="D2349" t="s">
        <v>102</v>
      </c>
      <c r="E2349">
        <v>192</v>
      </c>
      <c r="F2349">
        <v>4667136</v>
      </c>
    </row>
    <row r="2350" spans="1:6" x14ac:dyDescent="0.2">
      <c r="A2350" t="s">
        <v>49</v>
      </c>
      <c r="B2350" t="s">
        <v>7</v>
      </c>
      <c r="C2350" t="s">
        <v>97</v>
      </c>
      <c r="D2350" t="s">
        <v>102</v>
      </c>
      <c r="E2350">
        <v>928</v>
      </c>
      <c r="F2350">
        <v>29133920</v>
      </c>
    </row>
    <row r="2351" spans="1:6" x14ac:dyDescent="0.2">
      <c r="A2351" t="s">
        <v>49</v>
      </c>
      <c r="B2351" t="s">
        <v>8</v>
      </c>
      <c r="C2351" t="s">
        <v>94</v>
      </c>
      <c r="D2351" t="s">
        <v>105</v>
      </c>
      <c r="E2351">
        <v>7225</v>
      </c>
      <c r="F2351">
        <v>245925872.09999999</v>
      </c>
    </row>
    <row r="2352" spans="1:6" x14ac:dyDescent="0.2">
      <c r="A2352" t="s">
        <v>49</v>
      </c>
      <c r="B2352" t="s">
        <v>8</v>
      </c>
      <c r="C2352" t="s">
        <v>98</v>
      </c>
      <c r="D2352" t="s">
        <v>104</v>
      </c>
      <c r="E2352">
        <v>531</v>
      </c>
      <c r="F2352">
        <v>16154811.27</v>
      </c>
    </row>
    <row r="2353" spans="1:6" x14ac:dyDescent="0.2">
      <c r="A2353" t="s">
        <v>49</v>
      </c>
      <c r="B2353" t="s">
        <v>8</v>
      </c>
      <c r="C2353" t="s">
        <v>95</v>
      </c>
      <c r="D2353" t="s">
        <v>104</v>
      </c>
      <c r="E2353">
        <v>412</v>
      </c>
      <c r="F2353">
        <v>16213638.68</v>
      </c>
    </row>
    <row r="2354" spans="1:6" x14ac:dyDescent="0.2">
      <c r="A2354" t="s">
        <v>49</v>
      </c>
      <c r="B2354" t="s">
        <v>8</v>
      </c>
      <c r="C2354" t="s">
        <v>96</v>
      </c>
      <c r="D2354" t="s">
        <v>103</v>
      </c>
      <c r="E2354">
        <v>1305</v>
      </c>
      <c r="F2354">
        <v>54999672</v>
      </c>
    </row>
    <row r="2355" spans="1:6" x14ac:dyDescent="0.2">
      <c r="A2355" t="s">
        <v>49</v>
      </c>
      <c r="B2355" t="s">
        <v>8</v>
      </c>
      <c r="C2355" t="s">
        <v>97</v>
      </c>
      <c r="D2355" t="s">
        <v>102</v>
      </c>
      <c r="E2355">
        <v>64</v>
      </c>
      <c r="F2355">
        <v>2320832</v>
      </c>
    </row>
    <row r="2356" spans="1:6" x14ac:dyDescent="0.2">
      <c r="A2356" t="s">
        <v>49</v>
      </c>
      <c r="B2356" t="s">
        <v>9</v>
      </c>
      <c r="C2356" t="s">
        <v>94</v>
      </c>
      <c r="D2356" t="s">
        <v>105</v>
      </c>
      <c r="E2356">
        <v>3889</v>
      </c>
      <c r="F2356">
        <v>134713302.66</v>
      </c>
    </row>
    <row r="2357" spans="1:6" x14ac:dyDescent="0.2">
      <c r="A2357" t="s">
        <v>49</v>
      </c>
      <c r="B2357" t="s">
        <v>9</v>
      </c>
      <c r="C2357" t="s">
        <v>95</v>
      </c>
      <c r="D2357" t="s">
        <v>104</v>
      </c>
      <c r="E2357">
        <v>89</v>
      </c>
      <c r="F2357">
        <v>8408114.3900000006</v>
      </c>
    </row>
    <row r="2358" spans="1:6" x14ac:dyDescent="0.2">
      <c r="A2358" t="s">
        <v>49</v>
      </c>
      <c r="B2358" t="s">
        <v>9</v>
      </c>
      <c r="C2358" t="s">
        <v>99</v>
      </c>
      <c r="D2358" t="s">
        <v>103</v>
      </c>
      <c r="E2358">
        <v>64</v>
      </c>
      <c r="F2358">
        <v>1899200</v>
      </c>
    </row>
    <row r="2359" spans="1:6" x14ac:dyDescent="0.2">
      <c r="A2359" t="s">
        <v>49</v>
      </c>
      <c r="B2359" t="s">
        <v>10</v>
      </c>
      <c r="C2359" t="s">
        <v>94</v>
      </c>
      <c r="D2359" t="s">
        <v>105</v>
      </c>
      <c r="E2359">
        <v>15195</v>
      </c>
      <c r="F2359">
        <v>459490847.22000003</v>
      </c>
    </row>
    <row r="2360" spans="1:6" x14ac:dyDescent="0.2">
      <c r="A2360" t="s">
        <v>49</v>
      </c>
      <c r="B2360" t="s">
        <v>10</v>
      </c>
      <c r="C2360" t="s">
        <v>98</v>
      </c>
      <c r="D2360" t="s">
        <v>104</v>
      </c>
      <c r="E2360">
        <v>1148</v>
      </c>
      <c r="F2360">
        <v>48078886.030000001</v>
      </c>
    </row>
    <row r="2361" spans="1:6" x14ac:dyDescent="0.2">
      <c r="A2361" t="s">
        <v>49</v>
      </c>
      <c r="B2361" t="s">
        <v>10</v>
      </c>
      <c r="C2361" t="s">
        <v>95</v>
      </c>
      <c r="D2361" t="s">
        <v>104</v>
      </c>
      <c r="E2361">
        <v>67</v>
      </c>
      <c r="F2361">
        <v>2137750.67</v>
      </c>
    </row>
    <row r="2362" spans="1:6" x14ac:dyDescent="0.2">
      <c r="A2362" t="s">
        <v>49</v>
      </c>
      <c r="B2362" t="s">
        <v>10</v>
      </c>
      <c r="C2362" t="s">
        <v>99</v>
      </c>
      <c r="D2362" t="s">
        <v>103</v>
      </c>
      <c r="E2362">
        <v>116</v>
      </c>
      <c r="F2362">
        <v>3930096.52</v>
      </c>
    </row>
    <row r="2363" spans="1:6" x14ac:dyDescent="0.2">
      <c r="A2363" t="s">
        <v>49</v>
      </c>
      <c r="B2363" t="s">
        <v>10</v>
      </c>
      <c r="C2363" t="s">
        <v>96</v>
      </c>
      <c r="D2363" t="s">
        <v>103</v>
      </c>
      <c r="E2363">
        <v>1260</v>
      </c>
      <c r="F2363">
        <v>43278348.020000003</v>
      </c>
    </row>
    <row r="2364" spans="1:6" x14ac:dyDescent="0.2">
      <c r="A2364" t="s">
        <v>49</v>
      </c>
      <c r="B2364" t="s">
        <v>10</v>
      </c>
      <c r="C2364" t="s">
        <v>97</v>
      </c>
      <c r="D2364" t="s">
        <v>102</v>
      </c>
      <c r="E2364">
        <v>787</v>
      </c>
      <c r="F2364">
        <v>27940349</v>
      </c>
    </row>
    <row r="2365" spans="1:6" x14ac:dyDescent="0.2">
      <c r="A2365" t="s">
        <v>49</v>
      </c>
      <c r="B2365" t="s">
        <v>11</v>
      </c>
      <c r="C2365" t="s">
        <v>94</v>
      </c>
      <c r="D2365" t="s">
        <v>105</v>
      </c>
      <c r="E2365">
        <v>39942</v>
      </c>
      <c r="F2365">
        <v>1376965423.24</v>
      </c>
    </row>
    <row r="2366" spans="1:6" x14ac:dyDescent="0.2">
      <c r="A2366" t="s">
        <v>49</v>
      </c>
      <c r="B2366" t="s">
        <v>11</v>
      </c>
      <c r="C2366" t="s">
        <v>98</v>
      </c>
      <c r="D2366" t="s">
        <v>104</v>
      </c>
      <c r="E2366">
        <v>1552</v>
      </c>
      <c r="F2366">
        <v>70493677.200000003</v>
      </c>
    </row>
    <row r="2367" spans="1:6" x14ac:dyDescent="0.2">
      <c r="A2367" t="s">
        <v>49</v>
      </c>
      <c r="B2367" t="s">
        <v>11</v>
      </c>
      <c r="C2367" t="s">
        <v>95</v>
      </c>
      <c r="D2367" t="s">
        <v>104</v>
      </c>
      <c r="E2367">
        <v>518</v>
      </c>
      <c r="F2367">
        <v>20064597.640000001</v>
      </c>
    </row>
    <row r="2368" spans="1:6" x14ac:dyDescent="0.2">
      <c r="A2368" t="s">
        <v>49</v>
      </c>
      <c r="B2368" t="s">
        <v>11</v>
      </c>
      <c r="C2368" t="s">
        <v>99</v>
      </c>
      <c r="D2368" t="s">
        <v>103</v>
      </c>
      <c r="E2368">
        <v>920</v>
      </c>
      <c r="F2368">
        <v>31772231.100000001</v>
      </c>
    </row>
    <row r="2369" spans="1:6" x14ac:dyDescent="0.2">
      <c r="A2369" t="s">
        <v>49</v>
      </c>
      <c r="B2369" t="s">
        <v>11</v>
      </c>
      <c r="C2369" t="s">
        <v>96</v>
      </c>
      <c r="D2369" t="s">
        <v>103</v>
      </c>
      <c r="E2369">
        <v>1064</v>
      </c>
      <c r="F2369">
        <v>47287773.840000004</v>
      </c>
    </row>
    <row r="2370" spans="1:6" x14ac:dyDescent="0.2">
      <c r="A2370" t="s">
        <v>49</v>
      </c>
      <c r="B2370" t="s">
        <v>11</v>
      </c>
      <c r="C2370" t="s">
        <v>97</v>
      </c>
      <c r="D2370" t="s">
        <v>102</v>
      </c>
      <c r="E2370">
        <v>40</v>
      </c>
      <c r="F2370">
        <v>1109200</v>
      </c>
    </row>
    <row r="2371" spans="1:6" x14ac:dyDescent="0.2">
      <c r="A2371" t="s">
        <v>49</v>
      </c>
      <c r="B2371" t="s">
        <v>12</v>
      </c>
      <c r="C2371" t="s">
        <v>94</v>
      </c>
      <c r="D2371" t="s">
        <v>105</v>
      </c>
      <c r="E2371">
        <v>44698</v>
      </c>
      <c r="F2371">
        <v>1271591108.8599999</v>
      </c>
    </row>
    <row r="2372" spans="1:6" x14ac:dyDescent="0.2">
      <c r="A2372" t="s">
        <v>49</v>
      </c>
      <c r="B2372" t="s">
        <v>12</v>
      </c>
      <c r="C2372" t="s">
        <v>98</v>
      </c>
      <c r="D2372" t="s">
        <v>104</v>
      </c>
      <c r="E2372">
        <v>3259</v>
      </c>
      <c r="F2372">
        <v>118644502.61</v>
      </c>
    </row>
    <row r="2373" spans="1:6" x14ac:dyDescent="0.2">
      <c r="A2373" t="s">
        <v>49</v>
      </c>
      <c r="B2373" t="s">
        <v>12</v>
      </c>
      <c r="C2373" t="s">
        <v>95</v>
      </c>
      <c r="D2373" t="s">
        <v>104</v>
      </c>
      <c r="E2373">
        <v>1636</v>
      </c>
      <c r="F2373">
        <v>54735948.219999999</v>
      </c>
    </row>
    <row r="2374" spans="1:6" x14ac:dyDescent="0.2">
      <c r="A2374" t="s">
        <v>49</v>
      </c>
      <c r="B2374" t="s">
        <v>12</v>
      </c>
      <c r="C2374" t="s">
        <v>99</v>
      </c>
      <c r="D2374" t="s">
        <v>103</v>
      </c>
      <c r="E2374">
        <v>96</v>
      </c>
      <c r="F2374">
        <v>2581164.7999999998</v>
      </c>
    </row>
    <row r="2375" spans="1:6" x14ac:dyDescent="0.2">
      <c r="A2375" t="s">
        <v>49</v>
      </c>
      <c r="B2375" t="s">
        <v>12</v>
      </c>
      <c r="C2375" t="s">
        <v>96</v>
      </c>
      <c r="D2375" t="s">
        <v>103</v>
      </c>
      <c r="E2375">
        <v>4568</v>
      </c>
      <c r="F2375">
        <v>185947560.38</v>
      </c>
    </row>
    <row r="2376" spans="1:6" x14ac:dyDescent="0.2">
      <c r="A2376" t="s">
        <v>49</v>
      </c>
      <c r="B2376" t="s">
        <v>12</v>
      </c>
      <c r="C2376" t="s">
        <v>100</v>
      </c>
      <c r="D2376" t="s">
        <v>102</v>
      </c>
      <c r="E2376">
        <v>32</v>
      </c>
      <c r="F2376">
        <v>887360</v>
      </c>
    </row>
    <row r="2377" spans="1:6" x14ac:dyDescent="0.2">
      <c r="A2377" t="s">
        <v>49</v>
      </c>
      <c r="B2377" t="s">
        <v>12</v>
      </c>
      <c r="C2377" t="s">
        <v>97</v>
      </c>
      <c r="D2377" t="s">
        <v>102</v>
      </c>
      <c r="E2377">
        <v>1610</v>
      </c>
      <c r="F2377">
        <v>57174300</v>
      </c>
    </row>
    <row r="2378" spans="1:6" x14ac:dyDescent="0.2">
      <c r="A2378" t="s">
        <v>49</v>
      </c>
      <c r="B2378" t="s">
        <v>13</v>
      </c>
      <c r="C2378" t="s">
        <v>94</v>
      </c>
      <c r="D2378" t="s">
        <v>105</v>
      </c>
      <c r="E2378">
        <v>16535</v>
      </c>
      <c r="F2378">
        <v>476181311.93000001</v>
      </c>
    </row>
    <row r="2379" spans="1:6" x14ac:dyDescent="0.2">
      <c r="A2379" t="s">
        <v>49</v>
      </c>
      <c r="B2379" t="s">
        <v>13</v>
      </c>
      <c r="C2379" t="s">
        <v>98</v>
      </c>
      <c r="D2379" t="s">
        <v>104</v>
      </c>
      <c r="E2379">
        <v>3044</v>
      </c>
      <c r="F2379">
        <v>112019143.06999999</v>
      </c>
    </row>
    <row r="2380" spans="1:6" x14ac:dyDescent="0.2">
      <c r="A2380" t="s">
        <v>49</v>
      </c>
      <c r="B2380" t="s">
        <v>13</v>
      </c>
      <c r="C2380" t="s">
        <v>95</v>
      </c>
      <c r="D2380" t="s">
        <v>104</v>
      </c>
      <c r="E2380">
        <v>1759</v>
      </c>
      <c r="F2380">
        <v>71126859.739999995</v>
      </c>
    </row>
    <row r="2381" spans="1:6" x14ac:dyDescent="0.2">
      <c r="A2381" t="s">
        <v>49</v>
      </c>
      <c r="B2381" t="s">
        <v>13</v>
      </c>
      <c r="C2381" t="s">
        <v>99</v>
      </c>
      <c r="D2381" t="s">
        <v>103</v>
      </c>
      <c r="E2381">
        <v>820</v>
      </c>
      <c r="F2381">
        <v>32541549</v>
      </c>
    </row>
    <row r="2382" spans="1:6" x14ac:dyDescent="0.2">
      <c r="A2382" t="s">
        <v>49</v>
      </c>
      <c r="B2382" t="s">
        <v>13</v>
      </c>
      <c r="C2382" t="s">
        <v>96</v>
      </c>
      <c r="D2382" t="s">
        <v>103</v>
      </c>
      <c r="E2382">
        <v>235</v>
      </c>
      <c r="F2382">
        <v>9289246</v>
      </c>
    </row>
    <row r="2383" spans="1:6" x14ac:dyDescent="0.2">
      <c r="A2383" t="s">
        <v>49</v>
      </c>
      <c r="B2383" t="s">
        <v>13</v>
      </c>
      <c r="C2383" t="s">
        <v>100</v>
      </c>
      <c r="D2383" t="s">
        <v>102</v>
      </c>
      <c r="E2383">
        <v>203</v>
      </c>
      <c r="F2383">
        <v>7361389</v>
      </c>
    </row>
    <row r="2384" spans="1:6" x14ac:dyDescent="0.2">
      <c r="A2384" t="s">
        <v>49</v>
      </c>
      <c r="B2384" t="s">
        <v>13</v>
      </c>
      <c r="C2384" t="s">
        <v>97</v>
      </c>
      <c r="D2384" t="s">
        <v>102</v>
      </c>
      <c r="E2384">
        <v>472</v>
      </c>
      <c r="F2384">
        <v>13627845</v>
      </c>
    </row>
    <row r="2385" spans="1:6" x14ac:dyDescent="0.2">
      <c r="A2385" t="s">
        <v>49</v>
      </c>
      <c r="B2385" t="s">
        <v>15</v>
      </c>
      <c r="C2385" t="s">
        <v>94</v>
      </c>
      <c r="D2385" t="s">
        <v>105</v>
      </c>
      <c r="E2385">
        <v>22795</v>
      </c>
      <c r="F2385">
        <v>703010931.75999999</v>
      </c>
    </row>
    <row r="2386" spans="1:6" x14ac:dyDescent="0.2">
      <c r="A2386" t="s">
        <v>49</v>
      </c>
      <c r="B2386" t="s">
        <v>15</v>
      </c>
      <c r="C2386" t="s">
        <v>98</v>
      </c>
      <c r="D2386" t="s">
        <v>104</v>
      </c>
      <c r="E2386">
        <v>1416</v>
      </c>
      <c r="F2386">
        <v>47218073.859999999</v>
      </c>
    </row>
    <row r="2387" spans="1:6" x14ac:dyDescent="0.2">
      <c r="A2387" t="s">
        <v>49</v>
      </c>
      <c r="B2387" t="s">
        <v>15</v>
      </c>
      <c r="C2387" t="s">
        <v>95</v>
      </c>
      <c r="D2387" t="s">
        <v>104</v>
      </c>
      <c r="E2387">
        <v>912</v>
      </c>
      <c r="F2387">
        <v>33134190.789999999</v>
      </c>
    </row>
    <row r="2388" spans="1:6" x14ac:dyDescent="0.2">
      <c r="A2388" t="s">
        <v>49</v>
      </c>
      <c r="B2388" t="s">
        <v>15</v>
      </c>
      <c r="C2388" t="s">
        <v>99</v>
      </c>
      <c r="D2388" t="s">
        <v>103</v>
      </c>
      <c r="E2388">
        <v>1050</v>
      </c>
      <c r="F2388">
        <v>30083835.960000001</v>
      </c>
    </row>
    <row r="2389" spans="1:6" x14ac:dyDescent="0.2">
      <c r="A2389" t="s">
        <v>49</v>
      </c>
      <c r="B2389" t="s">
        <v>15</v>
      </c>
      <c r="C2389" t="s">
        <v>96</v>
      </c>
      <c r="D2389" t="s">
        <v>103</v>
      </c>
      <c r="E2389">
        <v>1650</v>
      </c>
      <c r="F2389">
        <v>78676584.140000001</v>
      </c>
    </row>
    <row r="2390" spans="1:6" x14ac:dyDescent="0.2">
      <c r="A2390" t="s">
        <v>49</v>
      </c>
      <c r="B2390" t="s">
        <v>15</v>
      </c>
      <c r="C2390" t="s">
        <v>97</v>
      </c>
      <c r="D2390" t="s">
        <v>102</v>
      </c>
      <c r="E2390">
        <v>1408</v>
      </c>
      <c r="F2390">
        <v>47945440</v>
      </c>
    </row>
    <row r="2391" spans="1:6" x14ac:dyDescent="0.2">
      <c r="A2391" t="s">
        <v>49</v>
      </c>
      <c r="B2391" t="s">
        <v>16</v>
      </c>
      <c r="C2391" t="s">
        <v>94</v>
      </c>
      <c r="D2391" t="s">
        <v>105</v>
      </c>
      <c r="E2391">
        <v>7899</v>
      </c>
      <c r="F2391">
        <v>234397231.41999999</v>
      </c>
    </row>
    <row r="2392" spans="1:6" x14ac:dyDescent="0.2">
      <c r="A2392" t="s">
        <v>49</v>
      </c>
      <c r="B2392" t="s">
        <v>16</v>
      </c>
      <c r="C2392" t="s">
        <v>98</v>
      </c>
      <c r="D2392" t="s">
        <v>104</v>
      </c>
      <c r="E2392">
        <v>198</v>
      </c>
      <c r="F2392">
        <v>7103132.2599999998</v>
      </c>
    </row>
    <row r="2393" spans="1:6" x14ac:dyDescent="0.2">
      <c r="A2393" t="s">
        <v>49</v>
      </c>
      <c r="B2393" t="s">
        <v>16</v>
      </c>
      <c r="C2393" t="s">
        <v>99</v>
      </c>
      <c r="D2393" t="s">
        <v>103</v>
      </c>
      <c r="E2393">
        <v>301</v>
      </c>
      <c r="F2393">
        <v>9817268.1999999993</v>
      </c>
    </row>
    <row r="2394" spans="1:6" x14ac:dyDescent="0.2">
      <c r="A2394" t="s">
        <v>49</v>
      </c>
      <c r="B2394" t="s">
        <v>16</v>
      </c>
      <c r="C2394" t="s">
        <v>96</v>
      </c>
      <c r="D2394" t="s">
        <v>103</v>
      </c>
      <c r="E2394">
        <v>760</v>
      </c>
      <c r="F2394">
        <v>27982767.280000001</v>
      </c>
    </row>
    <row r="2395" spans="1:6" x14ac:dyDescent="0.2">
      <c r="A2395" t="s">
        <v>49</v>
      </c>
      <c r="B2395" t="s">
        <v>16</v>
      </c>
      <c r="C2395" t="s">
        <v>100</v>
      </c>
      <c r="D2395" t="s">
        <v>102</v>
      </c>
      <c r="E2395">
        <v>116</v>
      </c>
      <c r="F2395">
        <v>4711514</v>
      </c>
    </row>
    <row r="2396" spans="1:6" x14ac:dyDescent="0.2">
      <c r="A2396" t="s">
        <v>49</v>
      </c>
      <c r="B2396" t="s">
        <v>16</v>
      </c>
      <c r="C2396" t="s">
        <v>97</v>
      </c>
      <c r="D2396" t="s">
        <v>102</v>
      </c>
      <c r="E2396">
        <v>632</v>
      </c>
      <c r="F2396">
        <v>20261800</v>
      </c>
    </row>
    <row r="2397" spans="1:6" x14ac:dyDescent="0.2">
      <c r="A2397" t="s">
        <v>49</v>
      </c>
      <c r="B2397" t="s">
        <v>17</v>
      </c>
      <c r="C2397" t="s">
        <v>94</v>
      </c>
      <c r="D2397" t="s">
        <v>105</v>
      </c>
      <c r="E2397">
        <v>28247</v>
      </c>
      <c r="F2397">
        <v>753866232.07000005</v>
      </c>
    </row>
    <row r="2398" spans="1:6" x14ac:dyDescent="0.2">
      <c r="A2398" t="s">
        <v>49</v>
      </c>
      <c r="B2398" t="s">
        <v>17</v>
      </c>
      <c r="C2398" t="s">
        <v>98</v>
      </c>
      <c r="D2398" t="s">
        <v>104</v>
      </c>
      <c r="E2398">
        <v>908</v>
      </c>
      <c r="F2398">
        <v>26484034.609999999</v>
      </c>
    </row>
    <row r="2399" spans="1:6" x14ac:dyDescent="0.2">
      <c r="A2399" t="s">
        <v>49</v>
      </c>
      <c r="B2399" t="s">
        <v>17</v>
      </c>
      <c r="C2399" t="s">
        <v>95</v>
      </c>
      <c r="D2399" t="s">
        <v>104</v>
      </c>
      <c r="E2399">
        <v>2400</v>
      </c>
      <c r="F2399">
        <v>83117699.459999993</v>
      </c>
    </row>
    <row r="2400" spans="1:6" x14ac:dyDescent="0.2">
      <c r="A2400" t="s">
        <v>49</v>
      </c>
      <c r="B2400" t="s">
        <v>17</v>
      </c>
      <c r="C2400" t="s">
        <v>99</v>
      </c>
      <c r="D2400" t="s">
        <v>103</v>
      </c>
      <c r="E2400">
        <v>1480</v>
      </c>
      <c r="F2400">
        <v>40580818.640000001</v>
      </c>
    </row>
    <row r="2401" spans="1:6" x14ac:dyDescent="0.2">
      <c r="A2401" t="s">
        <v>49</v>
      </c>
      <c r="B2401" t="s">
        <v>17</v>
      </c>
      <c r="C2401" t="s">
        <v>96</v>
      </c>
      <c r="D2401" t="s">
        <v>103</v>
      </c>
      <c r="E2401">
        <v>1413</v>
      </c>
      <c r="F2401">
        <v>56870532.149999999</v>
      </c>
    </row>
    <row r="2402" spans="1:6" x14ac:dyDescent="0.2">
      <c r="A2402" t="s">
        <v>49</v>
      </c>
      <c r="B2402" t="s">
        <v>17</v>
      </c>
      <c r="C2402" t="s">
        <v>97</v>
      </c>
      <c r="D2402" t="s">
        <v>102</v>
      </c>
      <c r="E2402">
        <v>1040</v>
      </c>
      <c r="F2402">
        <v>30883160</v>
      </c>
    </row>
    <row r="2403" spans="1:6" x14ac:dyDescent="0.2">
      <c r="A2403" t="s">
        <v>49</v>
      </c>
      <c r="B2403" t="s">
        <v>18</v>
      </c>
      <c r="C2403" t="s">
        <v>94</v>
      </c>
      <c r="D2403" t="s">
        <v>105</v>
      </c>
      <c r="E2403">
        <v>2495</v>
      </c>
      <c r="F2403">
        <v>65658391.880000003</v>
      </c>
    </row>
    <row r="2404" spans="1:6" x14ac:dyDescent="0.2">
      <c r="A2404" t="s">
        <v>49</v>
      </c>
      <c r="B2404" t="s">
        <v>18</v>
      </c>
      <c r="C2404" t="s">
        <v>98</v>
      </c>
      <c r="D2404" t="s">
        <v>104</v>
      </c>
      <c r="E2404">
        <v>259</v>
      </c>
      <c r="F2404">
        <v>8021677.71</v>
      </c>
    </row>
    <row r="2405" spans="1:6" x14ac:dyDescent="0.2">
      <c r="A2405" t="s">
        <v>49</v>
      </c>
      <c r="B2405" t="s">
        <v>18</v>
      </c>
      <c r="C2405" t="s">
        <v>95</v>
      </c>
      <c r="D2405" t="s">
        <v>104</v>
      </c>
      <c r="E2405">
        <v>200</v>
      </c>
      <c r="F2405">
        <v>7477430.75</v>
      </c>
    </row>
    <row r="2406" spans="1:6" x14ac:dyDescent="0.2">
      <c r="A2406" t="s">
        <v>49</v>
      </c>
      <c r="B2406" t="s">
        <v>18</v>
      </c>
      <c r="C2406" t="s">
        <v>97</v>
      </c>
      <c r="D2406" t="s">
        <v>102</v>
      </c>
      <c r="E2406">
        <v>509</v>
      </c>
      <c r="F2406">
        <v>18636756</v>
      </c>
    </row>
    <row r="2407" spans="1:6" x14ac:dyDescent="0.2">
      <c r="A2407" t="s">
        <v>49</v>
      </c>
      <c r="B2407" t="s">
        <v>19</v>
      </c>
      <c r="C2407" t="s">
        <v>94</v>
      </c>
      <c r="D2407" t="s">
        <v>105</v>
      </c>
      <c r="E2407">
        <v>9157</v>
      </c>
      <c r="F2407">
        <v>285968457.79000002</v>
      </c>
    </row>
    <row r="2408" spans="1:6" x14ac:dyDescent="0.2">
      <c r="A2408" t="s">
        <v>49</v>
      </c>
      <c r="B2408" t="s">
        <v>19</v>
      </c>
      <c r="C2408" t="s">
        <v>98</v>
      </c>
      <c r="D2408" t="s">
        <v>104</v>
      </c>
      <c r="E2408">
        <v>4107</v>
      </c>
      <c r="F2408">
        <v>150839697.21000001</v>
      </c>
    </row>
    <row r="2409" spans="1:6" x14ac:dyDescent="0.2">
      <c r="A2409" t="s">
        <v>49</v>
      </c>
      <c r="B2409" t="s">
        <v>19</v>
      </c>
      <c r="C2409" t="s">
        <v>95</v>
      </c>
      <c r="D2409" t="s">
        <v>104</v>
      </c>
      <c r="E2409">
        <v>1944</v>
      </c>
      <c r="F2409">
        <v>68509417.290000007</v>
      </c>
    </row>
    <row r="2410" spans="1:6" x14ac:dyDescent="0.2">
      <c r="A2410" t="s">
        <v>49</v>
      </c>
      <c r="B2410" t="s">
        <v>19</v>
      </c>
      <c r="C2410" t="s">
        <v>99</v>
      </c>
      <c r="D2410" t="s">
        <v>103</v>
      </c>
      <c r="E2410">
        <v>254</v>
      </c>
      <c r="F2410">
        <v>6862110.2999999998</v>
      </c>
    </row>
    <row r="2411" spans="1:6" x14ac:dyDescent="0.2">
      <c r="A2411" t="s">
        <v>49</v>
      </c>
      <c r="B2411" t="s">
        <v>19</v>
      </c>
      <c r="C2411" t="s">
        <v>96</v>
      </c>
      <c r="D2411" t="s">
        <v>103</v>
      </c>
      <c r="E2411">
        <v>1591</v>
      </c>
      <c r="F2411">
        <v>57585869.020000003</v>
      </c>
    </row>
    <row r="2412" spans="1:6" x14ac:dyDescent="0.2">
      <c r="A2412" t="s">
        <v>49</v>
      </c>
      <c r="B2412" t="s">
        <v>19</v>
      </c>
      <c r="C2412" t="s">
        <v>97</v>
      </c>
      <c r="D2412" t="s">
        <v>102</v>
      </c>
      <c r="E2412">
        <v>295</v>
      </c>
      <c r="F2412">
        <v>9545630</v>
      </c>
    </row>
    <row r="2413" spans="1:6" x14ac:dyDescent="0.2">
      <c r="A2413" t="s">
        <v>49</v>
      </c>
      <c r="B2413" t="s">
        <v>20</v>
      </c>
      <c r="C2413" t="s">
        <v>94</v>
      </c>
      <c r="D2413" t="s">
        <v>105</v>
      </c>
      <c r="E2413">
        <v>9389</v>
      </c>
      <c r="F2413">
        <v>321554496.94999999</v>
      </c>
    </row>
    <row r="2414" spans="1:6" x14ac:dyDescent="0.2">
      <c r="A2414" t="s">
        <v>49</v>
      </c>
      <c r="B2414" t="s">
        <v>20</v>
      </c>
      <c r="C2414" t="s">
        <v>98</v>
      </c>
      <c r="D2414" t="s">
        <v>104</v>
      </c>
      <c r="E2414">
        <v>265</v>
      </c>
      <c r="F2414">
        <v>9833888.9499999993</v>
      </c>
    </row>
    <row r="2415" spans="1:6" x14ac:dyDescent="0.2">
      <c r="A2415" t="s">
        <v>49</v>
      </c>
      <c r="B2415" t="s">
        <v>20</v>
      </c>
      <c r="C2415" t="s">
        <v>99</v>
      </c>
      <c r="D2415" t="s">
        <v>103</v>
      </c>
      <c r="E2415">
        <v>366</v>
      </c>
      <c r="F2415">
        <v>13334628</v>
      </c>
    </row>
    <row r="2416" spans="1:6" x14ac:dyDescent="0.2">
      <c r="A2416" t="s">
        <v>49</v>
      </c>
      <c r="B2416" t="s">
        <v>20</v>
      </c>
      <c r="C2416" t="s">
        <v>96</v>
      </c>
      <c r="D2416" t="s">
        <v>103</v>
      </c>
      <c r="E2416">
        <v>874</v>
      </c>
      <c r="F2416">
        <v>46508979.32</v>
      </c>
    </row>
    <row r="2417" spans="1:6" x14ac:dyDescent="0.2">
      <c r="A2417" t="s">
        <v>49</v>
      </c>
      <c r="B2417" t="s">
        <v>20</v>
      </c>
      <c r="C2417" t="s">
        <v>100</v>
      </c>
      <c r="D2417" t="s">
        <v>102</v>
      </c>
      <c r="E2417">
        <v>160</v>
      </c>
      <c r="F2417">
        <v>6563280</v>
      </c>
    </row>
    <row r="2418" spans="1:6" x14ac:dyDescent="0.2">
      <c r="A2418" t="s">
        <v>49</v>
      </c>
      <c r="B2418" t="s">
        <v>20</v>
      </c>
      <c r="C2418" t="s">
        <v>97</v>
      </c>
      <c r="D2418" t="s">
        <v>102</v>
      </c>
      <c r="E2418">
        <v>312</v>
      </c>
      <c r="F2418">
        <v>10443884</v>
      </c>
    </row>
    <row r="2419" spans="1:6" x14ac:dyDescent="0.2">
      <c r="A2419" t="s">
        <v>49</v>
      </c>
      <c r="B2419" t="s">
        <v>27</v>
      </c>
      <c r="C2419" t="s">
        <v>99</v>
      </c>
      <c r="D2419" t="s">
        <v>103</v>
      </c>
      <c r="E2419">
        <v>45</v>
      </c>
      <c r="F2419">
        <v>1210050</v>
      </c>
    </row>
    <row r="2420" spans="1:6" x14ac:dyDescent="0.2">
      <c r="A2420" t="s">
        <v>49</v>
      </c>
      <c r="B2420" t="s">
        <v>22</v>
      </c>
      <c r="C2420" t="s">
        <v>94</v>
      </c>
      <c r="D2420" t="s">
        <v>105</v>
      </c>
      <c r="E2420">
        <v>10803</v>
      </c>
      <c r="F2420">
        <v>372070252.26999998</v>
      </c>
    </row>
    <row r="2421" spans="1:6" x14ac:dyDescent="0.2">
      <c r="A2421" t="s">
        <v>49</v>
      </c>
      <c r="B2421" t="s">
        <v>22</v>
      </c>
      <c r="C2421" t="s">
        <v>98</v>
      </c>
      <c r="D2421" t="s">
        <v>104</v>
      </c>
      <c r="E2421">
        <v>216</v>
      </c>
      <c r="F2421">
        <v>7758022.2599999998</v>
      </c>
    </row>
    <row r="2422" spans="1:6" x14ac:dyDescent="0.2">
      <c r="A2422" t="s">
        <v>49</v>
      </c>
      <c r="B2422" t="s">
        <v>22</v>
      </c>
      <c r="C2422" t="s">
        <v>95</v>
      </c>
      <c r="D2422" t="s">
        <v>104</v>
      </c>
      <c r="E2422">
        <v>144</v>
      </c>
      <c r="F2422">
        <v>6164325.5499999998</v>
      </c>
    </row>
    <row r="2423" spans="1:6" x14ac:dyDescent="0.2">
      <c r="A2423" t="s">
        <v>49</v>
      </c>
      <c r="B2423" t="s">
        <v>22</v>
      </c>
      <c r="C2423" t="s">
        <v>99</v>
      </c>
      <c r="D2423" t="s">
        <v>103</v>
      </c>
      <c r="E2423">
        <v>576</v>
      </c>
      <c r="F2423">
        <v>22096080</v>
      </c>
    </row>
    <row r="2424" spans="1:6" x14ac:dyDescent="0.2">
      <c r="A2424" t="s">
        <v>49</v>
      </c>
      <c r="B2424" t="s">
        <v>22</v>
      </c>
      <c r="C2424" t="s">
        <v>96</v>
      </c>
      <c r="D2424" t="s">
        <v>103</v>
      </c>
      <c r="E2424">
        <v>1359</v>
      </c>
      <c r="F2424">
        <v>46308081</v>
      </c>
    </row>
    <row r="2425" spans="1:6" x14ac:dyDescent="0.2">
      <c r="A2425" t="s">
        <v>49</v>
      </c>
      <c r="B2425" t="s">
        <v>22</v>
      </c>
      <c r="C2425" t="s">
        <v>100</v>
      </c>
      <c r="D2425" t="s">
        <v>102</v>
      </c>
      <c r="E2425">
        <v>756</v>
      </c>
      <c r="F2425">
        <v>28202256</v>
      </c>
    </row>
    <row r="2426" spans="1:6" x14ac:dyDescent="0.2">
      <c r="A2426" t="s">
        <v>49</v>
      </c>
      <c r="B2426" t="s">
        <v>22</v>
      </c>
      <c r="C2426" t="s">
        <v>97</v>
      </c>
      <c r="D2426" t="s">
        <v>102</v>
      </c>
      <c r="E2426">
        <v>808</v>
      </c>
      <c r="F2426">
        <v>33172232</v>
      </c>
    </row>
    <row r="2427" spans="1:6" x14ac:dyDescent="0.2">
      <c r="A2427" t="s">
        <v>49</v>
      </c>
      <c r="B2427" t="s">
        <v>23</v>
      </c>
      <c r="C2427" t="s">
        <v>94</v>
      </c>
      <c r="D2427" t="s">
        <v>105</v>
      </c>
      <c r="E2427">
        <v>12159</v>
      </c>
      <c r="F2427">
        <v>364460907.20999998</v>
      </c>
    </row>
    <row r="2428" spans="1:6" x14ac:dyDescent="0.2">
      <c r="A2428" t="s">
        <v>49</v>
      </c>
      <c r="B2428" t="s">
        <v>23</v>
      </c>
      <c r="C2428" t="s">
        <v>98</v>
      </c>
      <c r="D2428" t="s">
        <v>104</v>
      </c>
      <c r="E2428">
        <v>1516</v>
      </c>
      <c r="F2428">
        <v>48630319.710000001</v>
      </c>
    </row>
    <row r="2429" spans="1:6" x14ac:dyDescent="0.2">
      <c r="A2429" t="s">
        <v>49</v>
      </c>
      <c r="B2429" t="s">
        <v>23</v>
      </c>
      <c r="C2429" t="s">
        <v>95</v>
      </c>
      <c r="D2429" t="s">
        <v>104</v>
      </c>
      <c r="E2429">
        <v>176</v>
      </c>
      <c r="F2429">
        <v>5720257.0300000003</v>
      </c>
    </row>
    <row r="2430" spans="1:6" x14ac:dyDescent="0.2">
      <c r="A2430" t="s">
        <v>49</v>
      </c>
      <c r="B2430" t="s">
        <v>23</v>
      </c>
      <c r="C2430" t="s">
        <v>99</v>
      </c>
      <c r="D2430" t="s">
        <v>103</v>
      </c>
      <c r="E2430">
        <v>894</v>
      </c>
      <c r="F2430">
        <v>32128414.899999999</v>
      </c>
    </row>
    <row r="2431" spans="1:6" x14ac:dyDescent="0.2">
      <c r="A2431" t="s">
        <v>49</v>
      </c>
      <c r="B2431" t="s">
        <v>23</v>
      </c>
      <c r="C2431" t="s">
        <v>96</v>
      </c>
      <c r="D2431" t="s">
        <v>103</v>
      </c>
      <c r="E2431">
        <v>1021</v>
      </c>
      <c r="F2431">
        <v>38513193.689999998</v>
      </c>
    </row>
    <row r="2432" spans="1:6" x14ac:dyDescent="0.2">
      <c r="A2432" t="s">
        <v>49</v>
      </c>
      <c r="B2432" t="s">
        <v>23</v>
      </c>
      <c r="C2432" t="s">
        <v>100</v>
      </c>
      <c r="D2432" t="s">
        <v>102</v>
      </c>
      <c r="E2432">
        <v>120</v>
      </c>
      <c r="F2432">
        <v>3254626</v>
      </c>
    </row>
    <row r="2433" spans="1:6" x14ac:dyDescent="0.2">
      <c r="A2433" t="s">
        <v>49</v>
      </c>
      <c r="B2433" t="s">
        <v>23</v>
      </c>
      <c r="C2433" t="s">
        <v>97</v>
      </c>
      <c r="D2433" t="s">
        <v>102</v>
      </c>
      <c r="E2433">
        <v>273</v>
      </c>
      <c r="F2433">
        <v>7953510</v>
      </c>
    </row>
    <row r="2434" spans="1:6" x14ac:dyDescent="0.2">
      <c r="A2434" t="s">
        <v>49</v>
      </c>
      <c r="B2434" t="s">
        <v>25</v>
      </c>
      <c r="C2434" t="s">
        <v>94</v>
      </c>
      <c r="D2434" t="s">
        <v>105</v>
      </c>
      <c r="E2434">
        <v>68169</v>
      </c>
      <c r="F2434">
        <v>2209638497.9899998</v>
      </c>
    </row>
    <row r="2435" spans="1:6" x14ac:dyDescent="0.2">
      <c r="A2435" t="s">
        <v>49</v>
      </c>
      <c r="B2435" t="s">
        <v>25</v>
      </c>
      <c r="C2435" t="s">
        <v>98</v>
      </c>
      <c r="D2435" t="s">
        <v>104</v>
      </c>
      <c r="E2435">
        <v>3540</v>
      </c>
      <c r="F2435">
        <v>145975900.46000001</v>
      </c>
    </row>
    <row r="2436" spans="1:6" x14ac:dyDescent="0.2">
      <c r="A2436" t="s">
        <v>49</v>
      </c>
      <c r="B2436" t="s">
        <v>25</v>
      </c>
      <c r="C2436" t="s">
        <v>95</v>
      </c>
      <c r="D2436" t="s">
        <v>104</v>
      </c>
      <c r="E2436">
        <v>1141</v>
      </c>
      <c r="F2436">
        <v>45634239.969999999</v>
      </c>
    </row>
    <row r="2437" spans="1:6" x14ac:dyDescent="0.2">
      <c r="A2437" t="s">
        <v>49</v>
      </c>
      <c r="B2437" t="s">
        <v>25</v>
      </c>
      <c r="C2437" t="s">
        <v>99</v>
      </c>
      <c r="D2437" t="s">
        <v>103</v>
      </c>
      <c r="E2437">
        <v>3460</v>
      </c>
      <c r="F2437">
        <v>126181741.14</v>
      </c>
    </row>
    <row r="2438" spans="1:6" x14ac:dyDescent="0.2">
      <c r="A2438" t="s">
        <v>49</v>
      </c>
      <c r="B2438" t="s">
        <v>25</v>
      </c>
      <c r="C2438" t="s">
        <v>96</v>
      </c>
      <c r="D2438" t="s">
        <v>103</v>
      </c>
      <c r="E2438">
        <v>9385</v>
      </c>
      <c r="F2438">
        <v>404853371.81999999</v>
      </c>
    </row>
    <row r="2439" spans="1:6" x14ac:dyDescent="0.2">
      <c r="A2439" t="s">
        <v>49</v>
      </c>
      <c r="B2439" t="s">
        <v>25</v>
      </c>
      <c r="C2439" t="s">
        <v>100</v>
      </c>
      <c r="D2439" t="s">
        <v>102</v>
      </c>
      <c r="E2439">
        <v>24</v>
      </c>
      <c r="F2439">
        <v>761016</v>
      </c>
    </row>
    <row r="2440" spans="1:6" x14ac:dyDescent="0.2">
      <c r="A2440" t="s">
        <v>49</v>
      </c>
      <c r="B2440" t="s">
        <v>25</v>
      </c>
      <c r="C2440" t="s">
        <v>97</v>
      </c>
      <c r="D2440" t="s">
        <v>102</v>
      </c>
      <c r="E2440">
        <v>1825</v>
      </c>
      <c r="F2440">
        <v>60108325.399999999</v>
      </c>
    </row>
    <row r="2441" spans="1:6" x14ac:dyDescent="0.2">
      <c r="A2441" t="s">
        <v>49</v>
      </c>
      <c r="B2441" t="s">
        <v>32</v>
      </c>
      <c r="C2441" t="s">
        <v>94</v>
      </c>
      <c r="D2441" t="s">
        <v>105</v>
      </c>
      <c r="E2441">
        <v>3956</v>
      </c>
      <c r="F2441">
        <v>126226819.84999999</v>
      </c>
    </row>
    <row r="2442" spans="1:6" x14ac:dyDescent="0.2">
      <c r="A2442" t="s">
        <v>49</v>
      </c>
      <c r="B2442" t="s">
        <v>32</v>
      </c>
      <c r="C2442" t="s">
        <v>99</v>
      </c>
      <c r="D2442" t="s">
        <v>103</v>
      </c>
      <c r="E2442">
        <v>128</v>
      </c>
      <c r="F2442">
        <v>3666048</v>
      </c>
    </row>
    <row r="2443" spans="1:6" x14ac:dyDescent="0.2">
      <c r="A2443" t="s">
        <v>49</v>
      </c>
      <c r="B2443" t="s">
        <v>32</v>
      </c>
      <c r="C2443" t="s">
        <v>96</v>
      </c>
      <c r="D2443" t="s">
        <v>103</v>
      </c>
      <c r="E2443">
        <v>336</v>
      </c>
      <c r="F2443">
        <v>10810544</v>
      </c>
    </row>
    <row r="2444" spans="1:6" x14ac:dyDescent="0.2">
      <c r="A2444" t="s">
        <v>49</v>
      </c>
      <c r="B2444" t="s">
        <v>32</v>
      </c>
      <c r="C2444" t="s">
        <v>97</v>
      </c>
      <c r="D2444" t="s">
        <v>102</v>
      </c>
      <c r="E2444">
        <v>444</v>
      </c>
      <c r="F2444">
        <v>14385560</v>
      </c>
    </row>
    <row r="2445" spans="1:6" x14ac:dyDescent="0.2">
      <c r="A2445" t="s">
        <v>50</v>
      </c>
      <c r="B2445" t="s">
        <v>3</v>
      </c>
      <c r="C2445" t="s">
        <v>94</v>
      </c>
      <c r="D2445" t="s">
        <v>105</v>
      </c>
      <c r="E2445">
        <v>32295</v>
      </c>
      <c r="F2445">
        <v>919549975.98000002</v>
      </c>
    </row>
    <row r="2446" spans="1:6" x14ac:dyDescent="0.2">
      <c r="A2446" t="s">
        <v>50</v>
      </c>
      <c r="B2446" t="s">
        <v>3</v>
      </c>
      <c r="C2446" t="s">
        <v>98</v>
      </c>
      <c r="D2446" t="s">
        <v>104</v>
      </c>
      <c r="E2446">
        <v>1225</v>
      </c>
      <c r="F2446">
        <v>51310068.609999999</v>
      </c>
    </row>
    <row r="2447" spans="1:6" x14ac:dyDescent="0.2">
      <c r="A2447" t="s">
        <v>50</v>
      </c>
      <c r="B2447" t="s">
        <v>3</v>
      </c>
      <c r="C2447" t="s">
        <v>95</v>
      </c>
      <c r="D2447" t="s">
        <v>104</v>
      </c>
      <c r="E2447">
        <v>340</v>
      </c>
      <c r="F2447">
        <v>12260853.300000001</v>
      </c>
    </row>
    <row r="2448" spans="1:6" x14ac:dyDescent="0.2">
      <c r="A2448" t="s">
        <v>50</v>
      </c>
      <c r="B2448" t="s">
        <v>3</v>
      </c>
      <c r="C2448" t="s">
        <v>99</v>
      </c>
      <c r="D2448" t="s">
        <v>103</v>
      </c>
      <c r="E2448">
        <v>2354</v>
      </c>
      <c r="F2448">
        <v>94679329.5</v>
      </c>
    </row>
    <row r="2449" spans="1:6" x14ac:dyDescent="0.2">
      <c r="A2449" t="s">
        <v>50</v>
      </c>
      <c r="B2449" t="s">
        <v>3</v>
      </c>
      <c r="C2449" t="s">
        <v>96</v>
      </c>
      <c r="D2449" t="s">
        <v>103</v>
      </c>
      <c r="E2449">
        <v>426</v>
      </c>
      <c r="F2449">
        <v>15750029.18</v>
      </c>
    </row>
    <row r="2450" spans="1:6" x14ac:dyDescent="0.2">
      <c r="A2450" t="s">
        <v>50</v>
      </c>
      <c r="B2450" t="s">
        <v>3</v>
      </c>
      <c r="C2450" t="s">
        <v>97</v>
      </c>
      <c r="D2450" t="s">
        <v>102</v>
      </c>
      <c r="E2450">
        <v>245</v>
      </c>
      <c r="F2450">
        <v>9889680</v>
      </c>
    </row>
    <row r="2451" spans="1:6" x14ac:dyDescent="0.2">
      <c r="A2451" t="s">
        <v>50</v>
      </c>
      <c r="B2451" t="s">
        <v>4</v>
      </c>
      <c r="C2451" t="s">
        <v>94</v>
      </c>
      <c r="D2451" t="s">
        <v>105</v>
      </c>
      <c r="E2451">
        <v>46404</v>
      </c>
      <c r="F2451">
        <v>1303905198.3399999</v>
      </c>
    </row>
    <row r="2452" spans="1:6" x14ac:dyDescent="0.2">
      <c r="A2452" t="s">
        <v>50</v>
      </c>
      <c r="B2452" t="s">
        <v>4</v>
      </c>
      <c r="C2452" t="s">
        <v>98</v>
      </c>
      <c r="D2452" t="s">
        <v>104</v>
      </c>
      <c r="E2452">
        <v>1376</v>
      </c>
      <c r="F2452">
        <v>55413252.899999999</v>
      </c>
    </row>
    <row r="2453" spans="1:6" x14ac:dyDescent="0.2">
      <c r="A2453" t="s">
        <v>50</v>
      </c>
      <c r="B2453" t="s">
        <v>4</v>
      </c>
      <c r="C2453" t="s">
        <v>95</v>
      </c>
      <c r="D2453" t="s">
        <v>104</v>
      </c>
      <c r="E2453">
        <v>728</v>
      </c>
      <c r="F2453">
        <v>36028116.329999998</v>
      </c>
    </row>
    <row r="2454" spans="1:6" x14ac:dyDescent="0.2">
      <c r="A2454" t="s">
        <v>50</v>
      </c>
      <c r="B2454" t="s">
        <v>4</v>
      </c>
      <c r="C2454" t="s">
        <v>99</v>
      </c>
      <c r="D2454" t="s">
        <v>103</v>
      </c>
      <c r="E2454">
        <v>242</v>
      </c>
      <c r="F2454">
        <v>6429566.7599999998</v>
      </c>
    </row>
    <row r="2455" spans="1:6" x14ac:dyDescent="0.2">
      <c r="A2455" t="s">
        <v>50</v>
      </c>
      <c r="B2455" t="s">
        <v>4</v>
      </c>
      <c r="C2455" t="s">
        <v>96</v>
      </c>
      <c r="D2455" t="s">
        <v>103</v>
      </c>
      <c r="E2455">
        <v>1908</v>
      </c>
      <c r="F2455">
        <v>88062876.719999999</v>
      </c>
    </row>
    <row r="2456" spans="1:6" x14ac:dyDescent="0.2">
      <c r="A2456" t="s">
        <v>50</v>
      </c>
      <c r="B2456" t="s">
        <v>4</v>
      </c>
      <c r="C2456" t="s">
        <v>100</v>
      </c>
      <c r="D2456" t="s">
        <v>102</v>
      </c>
      <c r="E2456">
        <v>144</v>
      </c>
      <c r="F2456">
        <v>4280976</v>
      </c>
    </row>
    <row r="2457" spans="1:6" x14ac:dyDescent="0.2">
      <c r="A2457" t="s">
        <v>50</v>
      </c>
      <c r="B2457" t="s">
        <v>4</v>
      </c>
      <c r="C2457" t="s">
        <v>97</v>
      </c>
      <c r="D2457" t="s">
        <v>102</v>
      </c>
      <c r="E2457">
        <v>1364</v>
      </c>
      <c r="F2457">
        <v>43229548</v>
      </c>
    </row>
    <row r="2458" spans="1:6" x14ac:dyDescent="0.2">
      <c r="A2458" t="s">
        <v>50</v>
      </c>
      <c r="B2458" t="s">
        <v>5</v>
      </c>
      <c r="C2458" t="s">
        <v>94</v>
      </c>
      <c r="D2458" t="s">
        <v>105</v>
      </c>
      <c r="E2458">
        <v>16535</v>
      </c>
      <c r="F2458">
        <v>540138908.29999995</v>
      </c>
    </row>
    <row r="2459" spans="1:6" x14ac:dyDescent="0.2">
      <c r="A2459" t="s">
        <v>50</v>
      </c>
      <c r="B2459" t="s">
        <v>5</v>
      </c>
      <c r="C2459" t="s">
        <v>98</v>
      </c>
      <c r="D2459" t="s">
        <v>104</v>
      </c>
      <c r="E2459">
        <v>520</v>
      </c>
      <c r="F2459">
        <v>22439398.050000001</v>
      </c>
    </row>
    <row r="2460" spans="1:6" x14ac:dyDescent="0.2">
      <c r="A2460" t="s">
        <v>50</v>
      </c>
      <c r="B2460" t="s">
        <v>5</v>
      </c>
      <c r="C2460" t="s">
        <v>95</v>
      </c>
      <c r="D2460" t="s">
        <v>104</v>
      </c>
      <c r="E2460">
        <v>496</v>
      </c>
      <c r="F2460">
        <v>19574095.120000001</v>
      </c>
    </row>
    <row r="2461" spans="1:6" x14ac:dyDescent="0.2">
      <c r="A2461" t="s">
        <v>50</v>
      </c>
      <c r="B2461" t="s">
        <v>5</v>
      </c>
      <c r="C2461" t="s">
        <v>99</v>
      </c>
      <c r="D2461" t="s">
        <v>103</v>
      </c>
      <c r="E2461">
        <v>640</v>
      </c>
      <c r="F2461">
        <v>21069264.699999999</v>
      </c>
    </row>
    <row r="2462" spans="1:6" x14ac:dyDescent="0.2">
      <c r="A2462" t="s">
        <v>50</v>
      </c>
      <c r="B2462" t="s">
        <v>5</v>
      </c>
      <c r="C2462" t="s">
        <v>96</v>
      </c>
      <c r="D2462" t="s">
        <v>103</v>
      </c>
      <c r="E2462">
        <v>1521</v>
      </c>
      <c r="F2462">
        <v>58959692.450000003</v>
      </c>
    </row>
    <row r="2463" spans="1:6" x14ac:dyDescent="0.2">
      <c r="A2463" t="s">
        <v>50</v>
      </c>
      <c r="B2463" t="s">
        <v>5</v>
      </c>
      <c r="C2463" t="s">
        <v>97</v>
      </c>
      <c r="D2463" t="s">
        <v>102</v>
      </c>
      <c r="E2463">
        <v>400</v>
      </c>
      <c r="F2463">
        <v>14398944</v>
      </c>
    </row>
    <row r="2464" spans="1:6" x14ac:dyDescent="0.2">
      <c r="A2464" t="s">
        <v>50</v>
      </c>
      <c r="B2464" t="s">
        <v>6</v>
      </c>
      <c r="C2464" t="s">
        <v>94</v>
      </c>
      <c r="D2464" t="s">
        <v>105</v>
      </c>
      <c r="E2464">
        <v>30815</v>
      </c>
      <c r="F2464">
        <v>928110197.15999997</v>
      </c>
    </row>
    <row r="2465" spans="1:6" x14ac:dyDescent="0.2">
      <c r="A2465" t="s">
        <v>50</v>
      </c>
      <c r="B2465" t="s">
        <v>6</v>
      </c>
      <c r="C2465" t="s">
        <v>98</v>
      </c>
      <c r="D2465" t="s">
        <v>104</v>
      </c>
      <c r="E2465">
        <v>1147</v>
      </c>
      <c r="F2465">
        <v>39023540.329999998</v>
      </c>
    </row>
    <row r="2466" spans="1:6" x14ac:dyDescent="0.2">
      <c r="A2466" t="s">
        <v>50</v>
      </c>
      <c r="B2466" t="s">
        <v>6</v>
      </c>
      <c r="C2466" t="s">
        <v>95</v>
      </c>
      <c r="D2466" t="s">
        <v>104</v>
      </c>
      <c r="E2466">
        <v>1440</v>
      </c>
      <c r="F2466">
        <v>50076441.600000001</v>
      </c>
    </row>
    <row r="2467" spans="1:6" x14ac:dyDescent="0.2">
      <c r="A2467" t="s">
        <v>50</v>
      </c>
      <c r="B2467" t="s">
        <v>6</v>
      </c>
      <c r="C2467" t="s">
        <v>99</v>
      </c>
      <c r="D2467" t="s">
        <v>103</v>
      </c>
      <c r="E2467">
        <v>66</v>
      </c>
      <c r="F2467">
        <v>1586577.12</v>
      </c>
    </row>
    <row r="2468" spans="1:6" x14ac:dyDescent="0.2">
      <c r="A2468" t="s">
        <v>50</v>
      </c>
      <c r="B2468" t="s">
        <v>6</v>
      </c>
      <c r="C2468" t="s">
        <v>96</v>
      </c>
      <c r="D2468" t="s">
        <v>103</v>
      </c>
      <c r="E2468">
        <v>1324</v>
      </c>
      <c r="F2468">
        <v>39123534.229999997</v>
      </c>
    </row>
    <row r="2469" spans="1:6" x14ac:dyDescent="0.2">
      <c r="A2469" t="s">
        <v>50</v>
      </c>
      <c r="B2469" t="s">
        <v>6</v>
      </c>
      <c r="C2469" t="s">
        <v>97</v>
      </c>
      <c r="D2469" t="s">
        <v>102</v>
      </c>
      <c r="E2469">
        <v>431</v>
      </c>
      <c r="F2469">
        <v>15166927</v>
      </c>
    </row>
    <row r="2470" spans="1:6" x14ac:dyDescent="0.2">
      <c r="A2470" t="s">
        <v>50</v>
      </c>
      <c r="B2470" t="s">
        <v>7</v>
      </c>
      <c r="C2470" t="s">
        <v>94</v>
      </c>
      <c r="D2470" t="s">
        <v>105</v>
      </c>
      <c r="E2470">
        <v>21755</v>
      </c>
      <c r="F2470">
        <v>646707400.33000004</v>
      </c>
    </row>
    <row r="2471" spans="1:6" x14ac:dyDescent="0.2">
      <c r="A2471" t="s">
        <v>50</v>
      </c>
      <c r="B2471" t="s">
        <v>7</v>
      </c>
      <c r="C2471" t="s">
        <v>98</v>
      </c>
      <c r="D2471" t="s">
        <v>104</v>
      </c>
      <c r="E2471">
        <v>192</v>
      </c>
      <c r="F2471">
        <v>10338537.939999999</v>
      </c>
    </row>
    <row r="2472" spans="1:6" x14ac:dyDescent="0.2">
      <c r="A2472" t="s">
        <v>50</v>
      </c>
      <c r="B2472" t="s">
        <v>7</v>
      </c>
      <c r="C2472" t="s">
        <v>95</v>
      </c>
      <c r="D2472" t="s">
        <v>104</v>
      </c>
      <c r="E2472">
        <v>352</v>
      </c>
      <c r="F2472">
        <v>15489399.76</v>
      </c>
    </row>
    <row r="2473" spans="1:6" x14ac:dyDescent="0.2">
      <c r="A2473" t="s">
        <v>50</v>
      </c>
      <c r="B2473" t="s">
        <v>7</v>
      </c>
      <c r="C2473" t="s">
        <v>99</v>
      </c>
      <c r="D2473" t="s">
        <v>103</v>
      </c>
      <c r="E2473">
        <v>1646</v>
      </c>
      <c r="F2473">
        <v>51438681.780000001</v>
      </c>
    </row>
    <row r="2474" spans="1:6" x14ac:dyDescent="0.2">
      <c r="A2474" t="s">
        <v>50</v>
      </c>
      <c r="B2474" t="s">
        <v>7</v>
      </c>
      <c r="C2474" t="s">
        <v>96</v>
      </c>
      <c r="D2474" t="s">
        <v>103</v>
      </c>
      <c r="E2474">
        <v>684</v>
      </c>
      <c r="F2474">
        <v>27154821.170000002</v>
      </c>
    </row>
    <row r="2475" spans="1:6" x14ac:dyDescent="0.2">
      <c r="A2475" t="s">
        <v>50</v>
      </c>
      <c r="B2475" t="s">
        <v>7</v>
      </c>
      <c r="C2475" t="s">
        <v>100</v>
      </c>
      <c r="D2475" t="s">
        <v>102</v>
      </c>
      <c r="E2475">
        <v>192</v>
      </c>
      <c r="F2475">
        <v>4518896</v>
      </c>
    </row>
    <row r="2476" spans="1:6" x14ac:dyDescent="0.2">
      <c r="A2476" t="s">
        <v>50</v>
      </c>
      <c r="B2476" t="s">
        <v>7</v>
      </c>
      <c r="C2476" t="s">
        <v>97</v>
      </c>
      <c r="D2476" t="s">
        <v>102</v>
      </c>
      <c r="E2476">
        <v>1072</v>
      </c>
      <c r="F2476">
        <v>34759538</v>
      </c>
    </row>
    <row r="2477" spans="1:6" x14ac:dyDescent="0.2">
      <c r="A2477" t="s">
        <v>50</v>
      </c>
      <c r="B2477" t="s">
        <v>8</v>
      </c>
      <c r="C2477" t="s">
        <v>94</v>
      </c>
      <c r="D2477" t="s">
        <v>105</v>
      </c>
      <c r="E2477">
        <v>7428</v>
      </c>
      <c r="F2477">
        <v>230779210.58000001</v>
      </c>
    </row>
    <row r="2478" spans="1:6" x14ac:dyDescent="0.2">
      <c r="A2478" t="s">
        <v>50</v>
      </c>
      <c r="B2478" t="s">
        <v>8</v>
      </c>
      <c r="C2478" t="s">
        <v>98</v>
      </c>
      <c r="D2478" t="s">
        <v>104</v>
      </c>
      <c r="E2478">
        <v>458</v>
      </c>
      <c r="F2478">
        <v>15149903.51</v>
      </c>
    </row>
    <row r="2479" spans="1:6" x14ac:dyDescent="0.2">
      <c r="A2479" t="s">
        <v>50</v>
      </c>
      <c r="B2479" t="s">
        <v>8</v>
      </c>
      <c r="C2479" t="s">
        <v>95</v>
      </c>
      <c r="D2479" t="s">
        <v>104</v>
      </c>
      <c r="E2479">
        <v>350</v>
      </c>
      <c r="F2479">
        <v>15400318.449999999</v>
      </c>
    </row>
    <row r="2480" spans="1:6" x14ac:dyDescent="0.2">
      <c r="A2480" t="s">
        <v>50</v>
      </c>
      <c r="B2480" t="s">
        <v>8</v>
      </c>
      <c r="C2480" t="s">
        <v>99</v>
      </c>
      <c r="D2480" t="s">
        <v>103</v>
      </c>
      <c r="E2480">
        <v>154</v>
      </c>
      <c r="F2480">
        <v>5209670.4000000004</v>
      </c>
    </row>
    <row r="2481" spans="1:6" x14ac:dyDescent="0.2">
      <c r="A2481" t="s">
        <v>50</v>
      </c>
      <c r="B2481" t="s">
        <v>8</v>
      </c>
      <c r="C2481" t="s">
        <v>96</v>
      </c>
      <c r="D2481" t="s">
        <v>103</v>
      </c>
      <c r="E2481">
        <v>1266</v>
      </c>
      <c r="F2481">
        <v>52103067.799999997</v>
      </c>
    </row>
    <row r="2482" spans="1:6" x14ac:dyDescent="0.2">
      <c r="A2482" t="s">
        <v>50</v>
      </c>
      <c r="B2482" t="s">
        <v>8</v>
      </c>
      <c r="C2482" t="s">
        <v>97</v>
      </c>
      <c r="D2482" t="s">
        <v>102</v>
      </c>
      <c r="E2482">
        <v>248</v>
      </c>
      <c r="F2482">
        <v>8610474</v>
      </c>
    </row>
    <row r="2483" spans="1:6" x14ac:dyDescent="0.2">
      <c r="A2483" t="s">
        <v>50</v>
      </c>
      <c r="B2483" t="s">
        <v>9</v>
      </c>
      <c r="C2483" t="s">
        <v>94</v>
      </c>
      <c r="D2483" t="s">
        <v>105</v>
      </c>
      <c r="E2483">
        <v>3151</v>
      </c>
      <c r="F2483">
        <v>117753901.06</v>
      </c>
    </row>
    <row r="2484" spans="1:6" x14ac:dyDescent="0.2">
      <c r="A2484" t="s">
        <v>50</v>
      </c>
      <c r="B2484" t="s">
        <v>9</v>
      </c>
      <c r="C2484" t="s">
        <v>95</v>
      </c>
      <c r="D2484" t="s">
        <v>104</v>
      </c>
      <c r="E2484">
        <v>240</v>
      </c>
      <c r="F2484">
        <v>9734957.4600000009</v>
      </c>
    </row>
    <row r="2485" spans="1:6" x14ac:dyDescent="0.2">
      <c r="A2485" t="s">
        <v>50</v>
      </c>
      <c r="B2485" t="s">
        <v>9</v>
      </c>
      <c r="C2485" t="s">
        <v>99</v>
      </c>
      <c r="D2485" t="s">
        <v>103</v>
      </c>
      <c r="E2485">
        <v>64</v>
      </c>
      <c r="F2485">
        <v>1987327</v>
      </c>
    </row>
    <row r="2486" spans="1:6" x14ac:dyDescent="0.2">
      <c r="A2486" t="s">
        <v>50</v>
      </c>
      <c r="B2486" t="s">
        <v>9</v>
      </c>
      <c r="C2486" t="s">
        <v>97</v>
      </c>
      <c r="D2486" t="s">
        <v>102</v>
      </c>
      <c r="E2486">
        <v>64</v>
      </c>
      <c r="F2486">
        <v>1500972</v>
      </c>
    </row>
    <row r="2487" spans="1:6" x14ac:dyDescent="0.2">
      <c r="A2487" t="s">
        <v>50</v>
      </c>
      <c r="B2487" t="s">
        <v>10</v>
      </c>
      <c r="C2487" t="s">
        <v>94</v>
      </c>
      <c r="D2487" t="s">
        <v>105</v>
      </c>
      <c r="E2487">
        <v>15209</v>
      </c>
      <c r="F2487">
        <v>460882075.05000001</v>
      </c>
    </row>
    <row r="2488" spans="1:6" x14ac:dyDescent="0.2">
      <c r="A2488" t="s">
        <v>50</v>
      </c>
      <c r="B2488" t="s">
        <v>10</v>
      </c>
      <c r="C2488" t="s">
        <v>98</v>
      </c>
      <c r="D2488" t="s">
        <v>104</v>
      </c>
      <c r="E2488">
        <v>1014</v>
      </c>
      <c r="F2488">
        <v>41245479.549999997</v>
      </c>
    </row>
    <row r="2489" spans="1:6" x14ac:dyDescent="0.2">
      <c r="A2489" t="s">
        <v>50</v>
      </c>
      <c r="B2489" t="s">
        <v>10</v>
      </c>
      <c r="C2489" t="s">
        <v>95</v>
      </c>
      <c r="D2489" t="s">
        <v>104</v>
      </c>
      <c r="E2489">
        <v>64</v>
      </c>
      <c r="F2489">
        <v>2080926.9</v>
      </c>
    </row>
    <row r="2490" spans="1:6" x14ac:dyDescent="0.2">
      <c r="A2490" t="s">
        <v>50</v>
      </c>
      <c r="B2490" t="s">
        <v>10</v>
      </c>
      <c r="C2490" t="s">
        <v>96</v>
      </c>
      <c r="D2490" t="s">
        <v>103</v>
      </c>
      <c r="E2490">
        <v>1118</v>
      </c>
      <c r="F2490">
        <v>38152724.609999999</v>
      </c>
    </row>
    <row r="2491" spans="1:6" x14ac:dyDescent="0.2">
      <c r="A2491" t="s">
        <v>50</v>
      </c>
      <c r="B2491" t="s">
        <v>10</v>
      </c>
      <c r="C2491" t="s">
        <v>97</v>
      </c>
      <c r="D2491" t="s">
        <v>102</v>
      </c>
      <c r="E2491">
        <v>528</v>
      </c>
      <c r="F2491">
        <v>17647438</v>
      </c>
    </row>
    <row r="2492" spans="1:6" x14ac:dyDescent="0.2">
      <c r="A2492" t="s">
        <v>50</v>
      </c>
      <c r="B2492" t="s">
        <v>11</v>
      </c>
      <c r="C2492" t="s">
        <v>94</v>
      </c>
      <c r="D2492" t="s">
        <v>105</v>
      </c>
      <c r="E2492">
        <v>42534</v>
      </c>
      <c r="F2492">
        <v>1419145691.5</v>
      </c>
    </row>
    <row r="2493" spans="1:6" x14ac:dyDescent="0.2">
      <c r="A2493" t="s">
        <v>50</v>
      </c>
      <c r="B2493" t="s">
        <v>11</v>
      </c>
      <c r="C2493" t="s">
        <v>98</v>
      </c>
      <c r="D2493" t="s">
        <v>104</v>
      </c>
      <c r="E2493">
        <v>1912</v>
      </c>
      <c r="F2493">
        <v>75570636.359999999</v>
      </c>
    </row>
    <row r="2494" spans="1:6" x14ac:dyDescent="0.2">
      <c r="A2494" t="s">
        <v>50</v>
      </c>
      <c r="B2494" t="s">
        <v>11</v>
      </c>
      <c r="C2494" t="s">
        <v>95</v>
      </c>
      <c r="D2494" t="s">
        <v>104</v>
      </c>
      <c r="E2494">
        <v>434</v>
      </c>
      <c r="F2494">
        <v>15218842.710000001</v>
      </c>
    </row>
    <row r="2495" spans="1:6" x14ac:dyDescent="0.2">
      <c r="A2495" t="s">
        <v>50</v>
      </c>
      <c r="B2495" t="s">
        <v>11</v>
      </c>
      <c r="C2495" t="s">
        <v>99</v>
      </c>
      <c r="D2495" t="s">
        <v>103</v>
      </c>
      <c r="E2495">
        <v>864</v>
      </c>
      <c r="F2495">
        <v>33106768.66</v>
      </c>
    </row>
    <row r="2496" spans="1:6" x14ac:dyDescent="0.2">
      <c r="A2496" t="s">
        <v>50</v>
      </c>
      <c r="B2496" t="s">
        <v>11</v>
      </c>
      <c r="C2496" t="s">
        <v>96</v>
      </c>
      <c r="D2496" t="s">
        <v>103</v>
      </c>
      <c r="E2496">
        <v>1454</v>
      </c>
      <c r="F2496">
        <v>62701504.399999999</v>
      </c>
    </row>
    <row r="2497" spans="1:6" x14ac:dyDescent="0.2">
      <c r="A2497" t="s">
        <v>50</v>
      </c>
      <c r="B2497" t="s">
        <v>11</v>
      </c>
      <c r="C2497" t="s">
        <v>97</v>
      </c>
      <c r="D2497" t="s">
        <v>102</v>
      </c>
      <c r="E2497">
        <v>314</v>
      </c>
      <c r="F2497">
        <v>9528822</v>
      </c>
    </row>
    <row r="2498" spans="1:6" x14ac:dyDescent="0.2">
      <c r="A2498" t="s">
        <v>50</v>
      </c>
      <c r="B2498" t="s">
        <v>12</v>
      </c>
      <c r="C2498" t="s">
        <v>94</v>
      </c>
      <c r="D2498" t="s">
        <v>105</v>
      </c>
      <c r="E2498">
        <v>45576</v>
      </c>
      <c r="F2498">
        <v>1279821793.1400001</v>
      </c>
    </row>
    <row r="2499" spans="1:6" x14ac:dyDescent="0.2">
      <c r="A2499" t="s">
        <v>50</v>
      </c>
      <c r="B2499" t="s">
        <v>12</v>
      </c>
      <c r="C2499" t="s">
        <v>98</v>
      </c>
      <c r="D2499" t="s">
        <v>104</v>
      </c>
      <c r="E2499">
        <v>3296</v>
      </c>
      <c r="F2499">
        <v>111173562</v>
      </c>
    </row>
    <row r="2500" spans="1:6" x14ac:dyDescent="0.2">
      <c r="A2500" t="s">
        <v>50</v>
      </c>
      <c r="B2500" t="s">
        <v>12</v>
      </c>
      <c r="C2500" t="s">
        <v>95</v>
      </c>
      <c r="D2500" t="s">
        <v>104</v>
      </c>
      <c r="E2500">
        <v>1622</v>
      </c>
      <c r="F2500">
        <v>50851899.729999997</v>
      </c>
    </row>
    <row r="2501" spans="1:6" x14ac:dyDescent="0.2">
      <c r="A2501" t="s">
        <v>50</v>
      </c>
      <c r="B2501" t="s">
        <v>12</v>
      </c>
      <c r="C2501" t="s">
        <v>99</v>
      </c>
      <c r="D2501" t="s">
        <v>103</v>
      </c>
      <c r="E2501">
        <v>186</v>
      </c>
      <c r="F2501">
        <v>5803064.3399999999</v>
      </c>
    </row>
    <row r="2502" spans="1:6" x14ac:dyDescent="0.2">
      <c r="A2502" t="s">
        <v>50</v>
      </c>
      <c r="B2502" t="s">
        <v>12</v>
      </c>
      <c r="C2502" t="s">
        <v>96</v>
      </c>
      <c r="D2502" t="s">
        <v>103</v>
      </c>
      <c r="E2502">
        <v>4194</v>
      </c>
      <c r="F2502">
        <v>176488932.69</v>
      </c>
    </row>
    <row r="2503" spans="1:6" x14ac:dyDescent="0.2">
      <c r="A2503" t="s">
        <v>50</v>
      </c>
      <c r="B2503" t="s">
        <v>12</v>
      </c>
      <c r="C2503" t="s">
        <v>97</v>
      </c>
      <c r="D2503" t="s">
        <v>102</v>
      </c>
      <c r="E2503">
        <v>2131</v>
      </c>
      <c r="F2503">
        <v>76448944</v>
      </c>
    </row>
    <row r="2504" spans="1:6" x14ac:dyDescent="0.2">
      <c r="A2504" t="s">
        <v>50</v>
      </c>
      <c r="B2504" t="s">
        <v>13</v>
      </c>
      <c r="C2504" t="s">
        <v>94</v>
      </c>
      <c r="D2504" t="s">
        <v>105</v>
      </c>
      <c r="E2504">
        <v>15902</v>
      </c>
      <c r="F2504">
        <v>448168187.60000002</v>
      </c>
    </row>
    <row r="2505" spans="1:6" x14ac:dyDescent="0.2">
      <c r="A2505" t="s">
        <v>50</v>
      </c>
      <c r="B2505" t="s">
        <v>13</v>
      </c>
      <c r="C2505" t="s">
        <v>98</v>
      </c>
      <c r="D2505" t="s">
        <v>104</v>
      </c>
      <c r="E2505">
        <v>3576</v>
      </c>
      <c r="F2505">
        <v>127827563.12</v>
      </c>
    </row>
    <row r="2506" spans="1:6" x14ac:dyDescent="0.2">
      <c r="A2506" t="s">
        <v>50</v>
      </c>
      <c r="B2506" t="s">
        <v>13</v>
      </c>
      <c r="C2506" t="s">
        <v>95</v>
      </c>
      <c r="D2506" t="s">
        <v>104</v>
      </c>
      <c r="E2506">
        <v>1572</v>
      </c>
      <c r="F2506">
        <v>60696844.600000001</v>
      </c>
    </row>
    <row r="2507" spans="1:6" x14ac:dyDescent="0.2">
      <c r="A2507" t="s">
        <v>50</v>
      </c>
      <c r="B2507" t="s">
        <v>13</v>
      </c>
      <c r="C2507" t="s">
        <v>99</v>
      </c>
      <c r="D2507" t="s">
        <v>103</v>
      </c>
      <c r="E2507">
        <v>633</v>
      </c>
      <c r="F2507">
        <v>22325775.800000001</v>
      </c>
    </row>
    <row r="2508" spans="1:6" x14ac:dyDescent="0.2">
      <c r="A2508" t="s">
        <v>50</v>
      </c>
      <c r="B2508" t="s">
        <v>13</v>
      </c>
      <c r="C2508" t="s">
        <v>96</v>
      </c>
      <c r="D2508" t="s">
        <v>103</v>
      </c>
      <c r="E2508">
        <v>308</v>
      </c>
      <c r="F2508">
        <v>10565253.24</v>
      </c>
    </row>
    <row r="2509" spans="1:6" x14ac:dyDescent="0.2">
      <c r="A2509" t="s">
        <v>50</v>
      </c>
      <c r="B2509" t="s">
        <v>13</v>
      </c>
      <c r="C2509" t="s">
        <v>100</v>
      </c>
      <c r="D2509" t="s">
        <v>102</v>
      </c>
      <c r="E2509">
        <v>204</v>
      </c>
      <c r="F2509">
        <v>7061256</v>
      </c>
    </row>
    <row r="2510" spans="1:6" x14ac:dyDescent="0.2">
      <c r="A2510" t="s">
        <v>50</v>
      </c>
      <c r="B2510" t="s">
        <v>13</v>
      </c>
      <c r="C2510" t="s">
        <v>97</v>
      </c>
      <c r="D2510" t="s">
        <v>102</v>
      </c>
      <c r="E2510">
        <v>523</v>
      </c>
      <c r="F2510">
        <v>15403972</v>
      </c>
    </row>
    <row r="2511" spans="1:6" x14ac:dyDescent="0.2">
      <c r="A2511" t="s">
        <v>50</v>
      </c>
      <c r="B2511" t="s">
        <v>14</v>
      </c>
      <c r="C2511" t="s">
        <v>94</v>
      </c>
      <c r="D2511" t="s">
        <v>105</v>
      </c>
      <c r="E2511">
        <v>13644</v>
      </c>
      <c r="F2511">
        <v>412619103.64999998</v>
      </c>
    </row>
    <row r="2512" spans="1:6" x14ac:dyDescent="0.2">
      <c r="A2512" t="s">
        <v>50</v>
      </c>
      <c r="B2512" t="s">
        <v>14</v>
      </c>
      <c r="C2512" t="s">
        <v>98</v>
      </c>
      <c r="D2512" t="s">
        <v>104</v>
      </c>
      <c r="E2512">
        <v>1007</v>
      </c>
      <c r="F2512">
        <v>30762066.050000001</v>
      </c>
    </row>
    <row r="2513" spans="1:6" x14ac:dyDescent="0.2">
      <c r="A2513" t="s">
        <v>50</v>
      </c>
      <c r="B2513" t="s">
        <v>14</v>
      </c>
      <c r="C2513" t="s">
        <v>95</v>
      </c>
      <c r="D2513" t="s">
        <v>104</v>
      </c>
      <c r="E2513">
        <v>448</v>
      </c>
      <c r="F2513">
        <v>12775701.02</v>
      </c>
    </row>
    <row r="2514" spans="1:6" x14ac:dyDescent="0.2">
      <c r="A2514" t="s">
        <v>50</v>
      </c>
      <c r="B2514" t="s">
        <v>14</v>
      </c>
      <c r="C2514" t="s">
        <v>99</v>
      </c>
      <c r="D2514" t="s">
        <v>103</v>
      </c>
      <c r="E2514">
        <v>2804</v>
      </c>
      <c r="F2514">
        <v>102943478.48</v>
      </c>
    </row>
    <row r="2515" spans="1:6" x14ac:dyDescent="0.2">
      <c r="A2515" t="s">
        <v>50</v>
      </c>
      <c r="B2515" t="s">
        <v>14</v>
      </c>
      <c r="C2515" t="s">
        <v>96</v>
      </c>
      <c r="D2515" t="s">
        <v>103</v>
      </c>
      <c r="E2515">
        <v>915</v>
      </c>
      <c r="F2515">
        <v>39388044.100000001</v>
      </c>
    </row>
    <row r="2516" spans="1:6" x14ac:dyDescent="0.2">
      <c r="A2516" t="s">
        <v>50</v>
      </c>
      <c r="B2516" t="s">
        <v>14</v>
      </c>
      <c r="C2516" t="s">
        <v>100</v>
      </c>
      <c r="D2516" t="s">
        <v>102</v>
      </c>
      <c r="E2516">
        <v>158</v>
      </c>
      <c r="F2516">
        <v>6342254</v>
      </c>
    </row>
    <row r="2517" spans="1:6" x14ac:dyDescent="0.2">
      <c r="A2517" t="s">
        <v>50</v>
      </c>
      <c r="B2517" t="s">
        <v>14</v>
      </c>
      <c r="C2517" t="s">
        <v>97</v>
      </c>
      <c r="D2517" t="s">
        <v>102</v>
      </c>
      <c r="E2517">
        <v>50</v>
      </c>
      <c r="F2517">
        <v>1513350</v>
      </c>
    </row>
    <row r="2518" spans="1:6" x14ac:dyDescent="0.2">
      <c r="A2518" t="s">
        <v>50</v>
      </c>
      <c r="B2518" t="s">
        <v>15</v>
      </c>
      <c r="C2518" t="s">
        <v>94</v>
      </c>
      <c r="D2518" t="s">
        <v>105</v>
      </c>
      <c r="E2518">
        <v>21975</v>
      </c>
      <c r="F2518">
        <v>660181398.25999999</v>
      </c>
    </row>
    <row r="2519" spans="1:6" x14ac:dyDescent="0.2">
      <c r="A2519" t="s">
        <v>50</v>
      </c>
      <c r="B2519" t="s">
        <v>15</v>
      </c>
      <c r="C2519" t="s">
        <v>98</v>
      </c>
      <c r="D2519" t="s">
        <v>104</v>
      </c>
      <c r="E2519">
        <v>1648</v>
      </c>
      <c r="F2519">
        <v>49438424.159999996</v>
      </c>
    </row>
    <row r="2520" spans="1:6" x14ac:dyDescent="0.2">
      <c r="A2520" t="s">
        <v>50</v>
      </c>
      <c r="B2520" t="s">
        <v>15</v>
      </c>
      <c r="C2520" t="s">
        <v>95</v>
      </c>
      <c r="D2520" t="s">
        <v>104</v>
      </c>
      <c r="E2520">
        <v>656</v>
      </c>
      <c r="F2520">
        <v>24033296.510000002</v>
      </c>
    </row>
    <row r="2521" spans="1:6" x14ac:dyDescent="0.2">
      <c r="A2521" t="s">
        <v>50</v>
      </c>
      <c r="B2521" t="s">
        <v>15</v>
      </c>
      <c r="C2521" t="s">
        <v>99</v>
      </c>
      <c r="D2521" t="s">
        <v>103</v>
      </c>
      <c r="E2521">
        <v>974</v>
      </c>
      <c r="F2521">
        <v>31062695.98</v>
      </c>
    </row>
    <row r="2522" spans="1:6" x14ac:dyDescent="0.2">
      <c r="A2522" t="s">
        <v>50</v>
      </c>
      <c r="B2522" t="s">
        <v>15</v>
      </c>
      <c r="C2522" t="s">
        <v>96</v>
      </c>
      <c r="D2522" t="s">
        <v>103</v>
      </c>
      <c r="E2522">
        <v>1648</v>
      </c>
      <c r="F2522">
        <v>77421584.150000006</v>
      </c>
    </row>
    <row r="2523" spans="1:6" x14ac:dyDescent="0.2">
      <c r="A2523" t="s">
        <v>50</v>
      </c>
      <c r="B2523" t="s">
        <v>15</v>
      </c>
      <c r="C2523" t="s">
        <v>97</v>
      </c>
      <c r="D2523" t="s">
        <v>102</v>
      </c>
      <c r="E2523">
        <v>1264</v>
      </c>
      <c r="F2523">
        <v>44160498</v>
      </c>
    </row>
    <row r="2524" spans="1:6" x14ac:dyDescent="0.2">
      <c r="A2524" t="s">
        <v>50</v>
      </c>
      <c r="B2524" t="s">
        <v>17</v>
      </c>
      <c r="C2524" t="s">
        <v>94</v>
      </c>
      <c r="D2524" t="s">
        <v>105</v>
      </c>
      <c r="E2524">
        <v>30327</v>
      </c>
      <c r="F2524">
        <v>796104444.90999997</v>
      </c>
    </row>
    <row r="2525" spans="1:6" x14ac:dyDescent="0.2">
      <c r="A2525" t="s">
        <v>50</v>
      </c>
      <c r="B2525" t="s">
        <v>17</v>
      </c>
      <c r="C2525" t="s">
        <v>98</v>
      </c>
      <c r="D2525" t="s">
        <v>104</v>
      </c>
      <c r="E2525">
        <v>1575</v>
      </c>
      <c r="F2525">
        <v>45423670.130000003</v>
      </c>
    </row>
    <row r="2526" spans="1:6" x14ac:dyDescent="0.2">
      <c r="A2526" t="s">
        <v>50</v>
      </c>
      <c r="B2526" t="s">
        <v>17</v>
      </c>
      <c r="C2526" t="s">
        <v>95</v>
      </c>
      <c r="D2526" t="s">
        <v>104</v>
      </c>
      <c r="E2526">
        <v>1543</v>
      </c>
      <c r="F2526">
        <v>56446987.560000002</v>
      </c>
    </row>
    <row r="2527" spans="1:6" x14ac:dyDescent="0.2">
      <c r="A2527" t="s">
        <v>50</v>
      </c>
      <c r="B2527" t="s">
        <v>17</v>
      </c>
      <c r="C2527" t="s">
        <v>99</v>
      </c>
      <c r="D2527" t="s">
        <v>103</v>
      </c>
      <c r="E2527">
        <v>2360</v>
      </c>
      <c r="F2527">
        <v>69827690.939999998</v>
      </c>
    </row>
    <row r="2528" spans="1:6" x14ac:dyDescent="0.2">
      <c r="A2528" t="s">
        <v>50</v>
      </c>
      <c r="B2528" t="s">
        <v>17</v>
      </c>
      <c r="C2528" t="s">
        <v>96</v>
      </c>
      <c r="D2528" t="s">
        <v>103</v>
      </c>
      <c r="E2528">
        <v>1070</v>
      </c>
      <c r="F2528">
        <v>48125785.409999996</v>
      </c>
    </row>
    <row r="2529" spans="1:6" x14ac:dyDescent="0.2">
      <c r="A2529" t="s">
        <v>50</v>
      </c>
      <c r="B2529" t="s">
        <v>17</v>
      </c>
      <c r="C2529" t="s">
        <v>97</v>
      </c>
      <c r="D2529" t="s">
        <v>102</v>
      </c>
      <c r="E2529">
        <v>920</v>
      </c>
      <c r="F2529">
        <v>26287312</v>
      </c>
    </row>
    <row r="2530" spans="1:6" x14ac:dyDescent="0.2">
      <c r="A2530" t="s">
        <v>50</v>
      </c>
      <c r="B2530" t="s">
        <v>18</v>
      </c>
      <c r="C2530" t="s">
        <v>94</v>
      </c>
      <c r="D2530" t="s">
        <v>105</v>
      </c>
      <c r="E2530">
        <v>2872</v>
      </c>
      <c r="F2530">
        <v>73629538.209999993</v>
      </c>
    </row>
    <row r="2531" spans="1:6" x14ac:dyDescent="0.2">
      <c r="A2531" t="s">
        <v>50</v>
      </c>
      <c r="B2531" t="s">
        <v>18</v>
      </c>
      <c r="C2531" t="s">
        <v>98</v>
      </c>
      <c r="D2531" t="s">
        <v>104</v>
      </c>
      <c r="E2531">
        <v>240</v>
      </c>
      <c r="F2531">
        <v>8066510.6299999999</v>
      </c>
    </row>
    <row r="2532" spans="1:6" x14ac:dyDescent="0.2">
      <c r="A2532" t="s">
        <v>50</v>
      </c>
      <c r="B2532" t="s">
        <v>18</v>
      </c>
      <c r="C2532" t="s">
        <v>95</v>
      </c>
      <c r="D2532" t="s">
        <v>104</v>
      </c>
      <c r="E2532">
        <v>80</v>
      </c>
      <c r="F2532">
        <v>2837751.8</v>
      </c>
    </row>
    <row r="2533" spans="1:6" x14ac:dyDescent="0.2">
      <c r="A2533" t="s">
        <v>50</v>
      </c>
      <c r="B2533" t="s">
        <v>18</v>
      </c>
      <c r="C2533" t="s">
        <v>96</v>
      </c>
      <c r="D2533" t="s">
        <v>103</v>
      </c>
      <c r="E2533">
        <v>132</v>
      </c>
      <c r="F2533">
        <v>4484890.72</v>
      </c>
    </row>
    <row r="2534" spans="1:6" x14ac:dyDescent="0.2">
      <c r="A2534" t="s">
        <v>50</v>
      </c>
      <c r="B2534" t="s">
        <v>18</v>
      </c>
      <c r="C2534" t="s">
        <v>97</v>
      </c>
      <c r="D2534" t="s">
        <v>102</v>
      </c>
      <c r="E2534">
        <v>576</v>
      </c>
      <c r="F2534">
        <v>21921408</v>
      </c>
    </row>
    <row r="2535" spans="1:6" x14ac:dyDescent="0.2">
      <c r="A2535" t="s">
        <v>50</v>
      </c>
      <c r="B2535" t="s">
        <v>19</v>
      </c>
      <c r="C2535" t="s">
        <v>94</v>
      </c>
      <c r="D2535" t="s">
        <v>105</v>
      </c>
      <c r="E2535">
        <v>7745</v>
      </c>
      <c r="F2535">
        <v>231809526.78999999</v>
      </c>
    </row>
    <row r="2536" spans="1:6" x14ac:dyDescent="0.2">
      <c r="A2536" t="s">
        <v>50</v>
      </c>
      <c r="B2536" t="s">
        <v>19</v>
      </c>
      <c r="C2536" t="s">
        <v>98</v>
      </c>
      <c r="D2536" t="s">
        <v>104</v>
      </c>
      <c r="E2536">
        <v>3546</v>
      </c>
      <c r="F2536">
        <v>127309293.37</v>
      </c>
    </row>
    <row r="2537" spans="1:6" x14ac:dyDescent="0.2">
      <c r="A2537" t="s">
        <v>50</v>
      </c>
      <c r="B2537" t="s">
        <v>19</v>
      </c>
      <c r="C2537" t="s">
        <v>95</v>
      </c>
      <c r="D2537" t="s">
        <v>104</v>
      </c>
      <c r="E2537">
        <v>1853</v>
      </c>
      <c r="F2537">
        <v>65459615.039999999</v>
      </c>
    </row>
    <row r="2538" spans="1:6" x14ac:dyDescent="0.2">
      <c r="A2538" t="s">
        <v>50</v>
      </c>
      <c r="B2538" t="s">
        <v>19</v>
      </c>
      <c r="C2538" t="s">
        <v>99</v>
      </c>
      <c r="D2538" t="s">
        <v>103</v>
      </c>
      <c r="E2538">
        <v>473</v>
      </c>
      <c r="F2538">
        <v>14787906.800000001</v>
      </c>
    </row>
    <row r="2539" spans="1:6" x14ac:dyDescent="0.2">
      <c r="A2539" t="s">
        <v>50</v>
      </c>
      <c r="B2539" t="s">
        <v>19</v>
      </c>
      <c r="C2539" t="s">
        <v>96</v>
      </c>
      <c r="D2539" t="s">
        <v>103</v>
      </c>
      <c r="E2539">
        <v>1817</v>
      </c>
      <c r="F2539">
        <v>65913983.859999999</v>
      </c>
    </row>
    <row r="2540" spans="1:6" x14ac:dyDescent="0.2">
      <c r="A2540" t="s">
        <v>50</v>
      </c>
      <c r="B2540" t="s">
        <v>19</v>
      </c>
      <c r="C2540" t="s">
        <v>97</v>
      </c>
      <c r="D2540" t="s">
        <v>102</v>
      </c>
      <c r="E2540">
        <v>344</v>
      </c>
      <c r="F2540">
        <v>10470764</v>
      </c>
    </row>
    <row r="2541" spans="1:6" x14ac:dyDescent="0.2">
      <c r="A2541" t="s">
        <v>50</v>
      </c>
      <c r="B2541" t="s">
        <v>20</v>
      </c>
      <c r="C2541" t="s">
        <v>94</v>
      </c>
      <c r="D2541" t="s">
        <v>105</v>
      </c>
      <c r="E2541">
        <v>9613</v>
      </c>
      <c r="F2541">
        <v>318238536.37</v>
      </c>
    </row>
    <row r="2542" spans="1:6" x14ac:dyDescent="0.2">
      <c r="A2542" t="s">
        <v>50</v>
      </c>
      <c r="B2542" t="s">
        <v>20</v>
      </c>
      <c r="C2542" t="s">
        <v>98</v>
      </c>
      <c r="D2542" t="s">
        <v>104</v>
      </c>
      <c r="E2542">
        <v>472</v>
      </c>
      <c r="F2542">
        <v>15645938.529999999</v>
      </c>
    </row>
    <row r="2543" spans="1:6" x14ac:dyDescent="0.2">
      <c r="A2543" t="s">
        <v>50</v>
      </c>
      <c r="B2543" t="s">
        <v>20</v>
      </c>
      <c r="C2543" t="s">
        <v>99</v>
      </c>
      <c r="D2543" t="s">
        <v>103</v>
      </c>
      <c r="E2543">
        <v>520</v>
      </c>
      <c r="F2543">
        <v>18830722.5</v>
      </c>
    </row>
    <row r="2544" spans="1:6" x14ac:dyDescent="0.2">
      <c r="A2544" t="s">
        <v>50</v>
      </c>
      <c r="B2544" t="s">
        <v>20</v>
      </c>
      <c r="C2544" t="s">
        <v>96</v>
      </c>
      <c r="D2544" t="s">
        <v>103</v>
      </c>
      <c r="E2544">
        <v>696</v>
      </c>
      <c r="F2544">
        <v>38042355.789999999</v>
      </c>
    </row>
    <row r="2545" spans="1:6" x14ac:dyDescent="0.2">
      <c r="A2545" t="s">
        <v>50</v>
      </c>
      <c r="B2545" t="s">
        <v>20</v>
      </c>
      <c r="C2545" t="s">
        <v>100</v>
      </c>
      <c r="D2545" t="s">
        <v>102</v>
      </c>
      <c r="E2545">
        <v>160</v>
      </c>
      <c r="F2545">
        <v>6426918</v>
      </c>
    </row>
    <row r="2546" spans="1:6" x14ac:dyDescent="0.2">
      <c r="A2546" t="s">
        <v>50</v>
      </c>
      <c r="B2546" t="s">
        <v>20</v>
      </c>
      <c r="C2546" t="s">
        <v>97</v>
      </c>
      <c r="D2546" t="s">
        <v>102</v>
      </c>
      <c r="E2546">
        <v>351</v>
      </c>
      <c r="F2546">
        <v>11477444</v>
      </c>
    </row>
    <row r="2547" spans="1:6" x14ac:dyDescent="0.2">
      <c r="A2547" t="s">
        <v>50</v>
      </c>
      <c r="B2547" t="s">
        <v>22</v>
      </c>
      <c r="C2547" t="s">
        <v>94</v>
      </c>
      <c r="D2547" t="s">
        <v>105</v>
      </c>
      <c r="E2547">
        <v>11008</v>
      </c>
      <c r="F2547">
        <v>379865352.72000003</v>
      </c>
    </row>
    <row r="2548" spans="1:6" x14ac:dyDescent="0.2">
      <c r="A2548" t="s">
        <v>50</v>
      </c>
      <c r="B2548" t="s">
        <v>22</v>
      </c>
      <c r="C2548" t="s">
        <v>98</v>
      </c>
      <c r="D2548" t="s">
        <v>104</v>
      </c>
      <c r="E2548">
        <v>162</v>
      </c>
      <c r="F2548">
        <v>5473901.3300000001</v>
      </c>
    </row>
    <row r="2549" spans="1:6" x14ac:dyDescent="0.2">
      <c r="A2549" t="s">
        <v>50</v>
      </c>
      <c r="B2549" t="s">
        <v>22</v>
      </c>
      <c r="C2549" t="s">
        <v>95</v>
      </c>
      <c r="D2549" t="s">
        <v>104</v>
      </c>
      <c r="E2549">
        <v>252</v>
      </c>
      <c r="F2549">
        <v>10296967.029999999</v>
      </c>
    </row>
    <row r="2550" spans="1:6" x14ac:dyDescent="0.2">
      <c r="A2550" t="s">
        <v>50</v>
      </c>
      <c r="B2550" t="s">
        <v>22</v>
      </c>
      <c r="C2550" t="s">
        <v>99</v>
      </c>
      <c r="D2550" t="s">
        <v>103</v>
      </c>
      <c r="E2550">
        <v>541</v>
      </c>
      <c r="F2550">
        <v>28336809.600000001</v>
      </c>
    </row>
    <row r="2551" spans="1:6" x14ac:dyDescent="0.2">
      <c r="A2551" t="s">
        <v>50</v>
      </c>
      <c r="B2551" t="s">
        <v>22</v>
      </c>
      <c r="C2551" t="s">
        <v>96</v>
      </c>
      <c r="D2551" t="s">
        <v>103</v>
      </c>
      <c r="E2551">
        <v>1350</v>
      </c>
      <c r="F2551">
        <v>42554066.719999999</v>
      </c>
    </row>
    <row r="2552" spans="1:6" x14ac:dyDescent="0.2">
      <c r="A2552" t="s">
        <v>50</v>
      </c>
      <c r="B2552" t="s">
        <v>22</v>
      </c>
      <c r="C2552" t="s">
        <v>100</v>
      </c>
      <c r="D2552" t="s">
        <v>102</v>
      </c>
      <c r="E2552">
        <v>648</v>
      </c>
      <c r="F2552">
        <v>23767992</v>
      </c>
    </row>
    <row r="2553" spans="1:6" x14ac:dyDescent="0.2">
      <c r="A2553" t="s">
        <v>50</v>
      </c>
      <c r="B2553" t="s">
        <v>22</v>
      </c>
      <c r="C2553" t="s">
        <v>97</v>
      </c>
      <c r="D2553" t="s">
        <v>102</v>
      </c>
      <c r="E2553">
        <v>684</v>
      </c>
      <c r="F2553">
        <v>24517728</v>
      </c>
    </row>
    <row r="2554" spans="1:6" x14ac:dyDescent="0.2">
      <c r="A2554" t="s">
        <v>50</v>
      </c>
      <c r="B2554" t="s">
        <v>25</v>
      </c>
      <c r="C2554" t="s">
        <v>94</v>
      </c>
      <c r="D2554" t="s">
        <v>105</v>
      </c>
      <c r="E2554">
        <v>70332</v>
      </c>
      <c r="F2554">
        <v>2254987515.8600001</v>
      </c>
    </row>
    <row r="2555" spans="1:6" x14ac:dyDescent="0.2">
      <c r="A2555" t="s">
        <v>50</v>
      </c>
      <c r="B2555" t="s">
        <v>25</v>
      </c>
      <c r="C2555" t="s">
        <v>98</v>
      </c>
      <c r="D2555" t="s">
        <v>104</v>
      </c>
      <c r="E2555">
        <v>3527</v>
      </c>
      <c r="F2555">
        <v>134297983.96000001</v>
      </c>
    </row>
    <row r="2556" spans="1:6" x14ac:dyDescent="0.2">
      <c r="A2556" t="s">
        <v>50</v>
      </c>
      <c r="B2556" t="s">
        <v>25</v>
      </c>
      <c r="C2556" t="s">
        <v>95</v>
      </c>
      <c r="D2556" t="s">
        <v>104</v>
      </c>
      <c r="E2556">
        <v>1019</v>
      </c>
      <c r="F2556">
        <v>36282986.590000004</v>
      </c>
    </row>
    <row r="2557" spans="1:6" x14ac:dyDescent="0.2">
      <c r="A2557" t="s">
        <v>50</v>
      </c>
      <c r="B2557" t="s">
        <v>25</v>
      </c>
      <c r="C2557" t="s">
        <v>99</v>
      </c>
      <c r="D2557" t="s">
        <v>103</v>
      </c>
      <c r="E2557">
        <v>3826</v>
      </c>
      <c r="F2557">
        <v>134342402.80000001</v>
      </c>
    </row>
    <row r="2558" spans="1:6" x14ac:dyDescent="0.2">
      <c r="A2558" t="s">
        <v>50</v>
      </c>
      <c r="B2558" t="s">
        <v>25</v>
      </c>
      <c r="C2558" t="s">
        <v>96</v>
      </c>
      <c r="D2558" t="s">
        <v>103</v>
      </c>
      <c r="E2558">
        <v>8837</v>
      </c>
      <c r="F2558">
        <v>370779552.63999999</v>
      </c>
    </row>
    <row r="2559" spans="1:6" x14ac:dyDescent="0.2">
      <c r="A2559" t="s">
        <v>50</v>
      </c>
      <c r="B2559" t="s">
        <v>25</v>
      </c>
      <c r="C2559" t="s">
        <v>100</v>
      </c>
      <c r="D2559" t="s">
        <v>102</v>
      </c>
      <c r="E2559">
        <v>48</v>
      </c>
      <c r="F2559">
        <v>2249620.7999999998</v>
      </c>
    </row>
    <row r="2560" spans="1:6" x14ac:dyDescent="0.2">
      <c r="A2560" t="s">
        <v>50</v>
      </c>
      <c r="B2560" t="s">
        <v>25</v>
      </c>
      <c r="C2560" t="s">
        <v>97</v>
      </c>
      <c r="D2560" t="s">
        <v>102</v>
      </c>
      <c r="E2560">
        <v>1949</v>
      </c>
      <c r="F2560">
        <v>70264556.150000006</v>
      </c>
    </row>
    <row r="2561" spans="1:6" x14ac:dyDescent="0.2">
      <c r="A2561" t="s">
        <v>50</v>
      </c>
      <c r="B2561" t="s">
        <v>32</v>
      </c>
      <c r="C2561" t="s">
        <v>94</v>
      </c>
      <c r="D2561" t="s">
        <v>105</v>
      </c>
      <c r="E2561">
        <v>4092</v>
      </c>
      <c r="F2561">
        <v>126782881.98</v>
      </c>
    </row>
    <row r="2562" spans="1:6" x14ac:dyDescent="0.2">
      <c r="A2562" t="s">
        <v>50</v>
      </c>
      <c r="B2562" t="s">
        <v>32</v>
      </c>
      <c r="C2562" t="s">
        <v>99</v>
      </c>
      <c r="D2562" t="s">
        <v>103</v>
      </c>
      <c r="E2562">
        <v>64</v>
      </c>
      <c r="F2562">
        <v>2165233.92</v>
      </c>
    </row>
    <row r="2563" spans="1:6" x14ac:dyDescent="0.2">
      <c r="A2563" t="s">
        <v>50</v>
      </c>
      <c r="B2563" t="s">
        <v>32</v>
      </c>
      <c r="C2563" t="s">
        <v>96</v>
      </c>
      <c r="D2563" t="s">
        <v>103</v>
      </c>
      <c r="E2563">
        <v>258</v>
      </c>
      <c r="F2563">
        <v>13211656.699999999</v>
      </c>
    </row>
    <row r="2564" spans="1:6" x14ac:dyDescent="0.2">
      <c r="A2564" t="s">
        <v>50</v>
      </c>
      <c r="B2564" t="s">
        <v>32</v>
      </c>
      <c r="C2564" t="s">
        <v>97</v>
      </c>
      <c r="D2564" t="s">
        <v>102</v>
      </c>
      <c r="E2564">
        <v>323</v>
      </c>
      <c r="F2564">
        <v>10142058</v>
      </c>
    </row>
    <row r="2565" spans="1:6" x14ac:dyDescent="0.2">
      <c r="A2565" t="s">
        <v>51</v>
      </c>
      <c r="B2565" t="s">
        <v>3</v>
      </c>
      <c r="C2565" t="s">
        <v>94</v>
      </c>
      <c r="D2565" t="s">
        <v>105</v>
      </c>
      <c r="E2565">
        <v>40379</v>
      </c>
      <c r="F2565">
        <v>1183351902.3900001</v>
      </c>
    </row>
    <row r="2566" spans="1:6" x14ac:dyDescent="0.2">
      <c r="A2566" t="s">
        <v>51</v>
      </c>
      <c r="B2566" t="s">
        <v>3</v>
      </c>
      <c r="C2566" t="s">
        <v>98</v>
      </c>
      <c r="D2566" t="s">
        <v>104</v>
      </c>
      <c r="E2566">
        <v>1755</v>
      </c>
      <c r="F2566">
        <v>79229330.909999996</v>
      </c>
    </row>
    <row r="2567" spans="1:6" x14ac:dyDescent="0.2">
      <c r="A2567" t="s">
        <v>51</v>
      </c>
      <c r="B2567" t="s">
        <v>3</v>
      </c>
      <c r="C2567" t="s">
        <v>95</v>
      </c>
      <c r="D2567" t="s">
        <v>104</v>
      </c>
      <c r="E2567">
        <v>202</v>
      </c>
      <c r="F2567">
        <v>8755627.9000000004</v>
      </c>
    </row>
    <row r="2568" spans="1:6" x14ac:dyDescent="0.2">
      <c r="A2568" t="s">
        <v>51</v>
      </c>
      <c r="B2568" t="s">
        <v>3</v>
      </c>
      <c r="C2568" t="s">
        <v>99</v>
      </c>
      <c r="D2568" t="s">
        <v>103</v>
      </c>
      <c r="E2568">
        <v>2417</v>
      </c>
      <c r="F2568">
        <v>90832661.200000003</v>
      </c>
    </row>
    <row r="2569" spans="1:6" x14ac:dyDescent="0.2">
      <c r="A2569" t="s">
        <v>51</v>
      </c>
      <c r="B2569" t="s">
        <v>3</v>
      </c>
      <c r="C2569" t="s">
        <v>96</v>
      </c>
      <c r="D2569" t="s">
        <v>103</v>
      </c>
      <c r="E2569">
        <v>438</v>
      </c>
      <c r="F2569">
        <v>15919682</v>
      </c>
    </row>
    <row r="2570" spans="1:6" x14ac:dyDescent="0.2">
      <c r="A2570" t="s">
        <v>51</v>
      </c>
      <c r="B2570" t="s">
        <v>3</v>
      </c>
      <c r="C2570" t="s">
        <v>100</v>
      </c>
      <c r="D2570" t="s">
        <v>102</v>
      </c>
      <c r="E2570">
        <v>68</v>
      </c>
      <c r="F2570">
        <v>2515728</v>
      </c>
    </row>
    <row r="2571" spans="1:6" x14ac:dyDescent="0.2">
      <c r="A2571" t="s">
        <v>51</v>
      </c>
      <c r="B2571" t="s">
        <v>3</v>
      </c>
      <c r="C2571" t="s">
        <v>97</v>
      </c>
      <c r="D2571" t="s">
        <v>102</v>
      </c>
      <c r="E2571">
        <v>296</v>
      </c>
      <c r="F2571">
        <v>14801372</v>
      </c>
    </row>
    <row r="2572" spans="1:6" x14ac:dyDescent="0.2">
      <c r="A2572" t="s">
        <v>51</v>
      </c>
      <c r="B2572" t="s">
        <v>4</v>
      </c>
      <c r="C2572" t="s">
        <v>94</v>
      </c>
      <c r="D2572" t="s">
        <v>105</v>
      </c>
      <c r="E2572">
        <v>48459</v>
      </c>
      <c r="F2572">
        <v>1405193231.8900001</v>
      </c>
    </row>
    <row r="2573" spans="1:6" x14ac:dyDescent="0.2">
      <c r="A2573" t="s">
        <v>51</v>
      </c>
      <c r="B2573" t="s">
        <v>4</v>
      </c>
      <c r="C2573" t="s">
        <v>98</v>
      </c>
      <c r="D2573" t="s">
        <v>104</v>
      </c>
      <c r="E2573">
        <v>980</v>
      </c>
      <c r="F2573">
        <v>43836250.049999997</v>
      </c>
    </row>
    <row r="2574" spans="1:6" x14ac:dyDescent="0.2">
      <c r="A2574" t="s">
        <v>51</v>
      </c>
      <c r="B2574" t="s">
        <v>4</v>
      </c>
      <c r="C2574" t="s">
        <v>95</v>
      </c>
      <c r="D2574" t="s">
        <v>104</v>
      </c>
      <c r="E2574">
        <v>1267</v>
      </c>
      <c r="F2574">
        <v>56256052.840000004</v>
      </c>
    </row>
    <row r="2575" spans="1:6" x14ac:dyDescent="0.2">
      <c r="A2575" t="s">
        <v>51</v>
      </c>
      <c r="B2575" t="s">
        <v>4</v>
      </c>
      <c r="C2575" t="s">
        <v>99</v>
      </c>
      <c r="D2575" t="s">
        <v>103</v>
      </c>
      <c r="E2575">
        <v>64</v>
      </c>
      <c r="F2575">
        <v>1877184</v>
      </c>
    </row>
    <row r="2576" spans="1:6" x14ac:dyDescent="0.2">
      <c r="A2576" t="s">
        <v>51</v>
      </c>
      <c r="B2576" t="s">
        <v>4</v>
      </c>
      <c r="C2576" t="s">
        <v>96</v>
      </c>
      <c r="D2576" t="s">
        <v>103</v>
      </c>
      <c r="E2576">
        <v>1868</v>
      </c>
      <c r="F2576">
        <v>92326809.840000004</v>
      </c>
    </row>
    <row r="2577" spans="1:6" x14ac:dyDescent="0.2">
      <c r="A2577" t="s">
        <v>51</v>
      </c>
      <c r="B2577" t="s">
        <v>4</v>
      </c>
      <c r="C2577" t="s">
        <v>100</v>
      </c>
      <c r="D2577" t="s">
        <v>102</v>
      </c>
      <c r="E2577">
        <v>96</v>
      </c>
      <c r="F2577">
        <v>2715936</v>
      </c>
    </row>
    <row r="2578" spans="1:6" x14ac:dyDescent="0.2">
      <c r="A2578" t="s">
        <v>51</v>
      </c>
      <c r="B2578" t="s">
        <v>4</v>
      </c>
      <c r="C2578" t="s">
        <v>97</v>
      </c>
      <c r="D2578" t="s">
        <v>102</v>
      </c>
      <c r="E2578">
        <v>1290</v>
      </c>
      <c r="F2578">
        <v>44769178</v>
      </c>
    </row>
    <row r="2579" spans="1:6" x14ac:dyDescent="0.2">
      <c r="A2579" t="s">
        <v>51</v>
      </c>
      <c r="B2579" t="s">
        <v>5</v>
      </c>
      <c r="C2579" t="s">
        <v>94</v>
      </c>
      <c r="D2579" t="s">
        <v>105</v>
      </c>
      <c r="E2579">
        <v>17100</v>
      </c>
      <c r="F2579">
        <v>563516029.41999996</v>
      </c>
    </row>
    <row r="2580" spans="1:6" x14ac:dyDescent="0.2">
      <c r="A2580" t="s">
        <v>51</v>
      </c>
      <c r="B2580" t="s">
        <v>5</v>
      </c>
      <c r="C2580" t="s">
        <v>98</v>
      </c>
      <c r="D2580" t="s">
        <v>104</v>
      </c>
      <c r="E2580">
        <v>620</v>
      </c>
      <c r="F2580">
        <v>25177635.510000002</v>
      </c>
    </row>
    <row r="2581" spans="1:6" x14ac:dyDescent="0.2">
      <c r="A2581" t="s">
        <v>51</v>
      </c>
      <c r="B2581" t="s">
        <v>5</v>
      </c>
      <c r="C2581" t="s">
        <v>95</v>
      </c>
      <c r="D2581" t="s">
        <v>104</v>
      </c>
      <c r="E2581">
        <v>512</v>
      </c>
      <c r="F2581">
        <v>21904803.93</v>
      </c>
    </row>
    <row r="2582" spans="1:6" x14ac:dyDescent="0.2">
      <c r="A2582" t="s">
        <v>51</v>
      </c>
      <c r="B2582" t="s">
        <v>5</v>
      </c>
      <c r="C2582" t="s">
        <v>99</v>
      </c>
      <c r="D2582" t="s">
        <v>103</v>
      </c>
      <c r="E2582">
        <v>568</v>
      </c>
      <c r="F2582">
        <v>19399744.32</v>
      </c>
    </row>
    <row r="2583" spans="1:6" x14ac:dyDescent="0.2">
      <c r="A2583" t="s">
        <v>51</v>
      </c>
      <c r="B2583" t="s">
        <v>5</v>
      </c>
      <c r="C2583" t="s">
        <v>96</v>
      </c>
      <c r="D2583" t="s">
        <v>103</v>
      </c>
      <c r="E2583">
        <v>1912</v>
      </c>
      <c r="F2583">
        <v>79797036</v>
      </c>
    </row>
    <row r="2584" spans="1:6" x14ac:dyDescent="0.2">
      <c r="A2584" t="s">
        <v>51</v>
      </c>
      <c r="B2584" t="s">
        <v>5</v>
      </c>
      <c r="C2584" t="s">
        <v>97</v>
      </c>
      <c r="D2584" t="s">
        <v>102</v>
      </c>
      <c r="E2584">
        <v>448</v>
      </c>
      <c r="F2584">
        <v>17323680</v>
      </c>
    </row>
    <row r="2585" spans="1:6" x14ac:dyDescent="0.2">
      <c r="A2585" t="s">
        <v>51</v>
      </c>
      <c r="B2585" t="s">
        <v>6</v>
      </c>
      <c r="C2585" t="s">
        <v>94</v>
      </c>
      <c r="D2585" t="s">
        <v>105</v>
      </c>
      <c r="E2585">
        <v>27241</v>
      </c>
      <c r="F2585">
        <v>859380706.88999999</v>
      </c>
    </row>
    <row r="2586" spans="1:6" x14ac:dyDescent="0.2">
      <c r="A2586" t="s">
        <v>51</v>
      </c>
      <c r="B2586" t="s">
        <v>6</v>
      </c>
      <c r="C2586" t="s">
        <v>98</v>
      </c>
      <c r="D2586" t="s">
        <v>104</v>
      </c>
      <c r="E2586">
        <v>1646</v>
      </c>
      <c r="F2586">
        <v>55955406.030000001</v>
      </c>
    </row>
    <row r="2587" spans="1:6" x14ac:dyDescent="0.2">
      <c r="A2587" t="s">
        <v>51</v>
      </c>
      <c r="B2587" t="s">
        <v>6</v>
      </c>
      <c r="C2587" t="s">
        <v>95</v>
      </c>
      <c r="D2587" t="s">
        <v>104</v>
      </c>
      <c r="E2587">
        <v>1226</v>
      </c>
      <c r="F2587">
        <v>43708784.210000001</v>
      </c>
    </row>
    <row r="2588" spans="1:6" x14ac:dyDescent="0.2">
      <c r="A2588" t="s">
        <v>51</v>
      </c>
      <c r="B2588" t="s">
        <v>6</v>
      </c>
      <c r="C2588" t="s">
        <v>99</v>
      </c>
      <c r="D2588" t="s">
        <v>103</v>
      </c>
      <c r="E2588">
        <v>108</v>
      </c>
      <c r="F2588">
        <v>2669544</v>
      </c>
    </row>
    <row r="2589" spans="1:6" x14ac:dyDescent="0.2">
      <c r="A2589" t="s">
        <v>51</v>
      </c>
      <c r="B2589" t="s">
        <v>6</v>
      </c>
      <c r="C2589" t="s">
        <v>96</v>
      </c>
      <c r="D2589" t="s">
        <v>103</v>
      </c>
      <c r="E2589">
        <v>1548</v>
      </c>
      <c r="F2589">
        <v>49418332.299999997</v>
      </c>
    </row>
    <row r="2590" spans="1:6" x14ac:dyDescent="0.2">
      <c r="A2590" t="s">
        <v>51</v>
      </c>
      <c r="B2590" t="s">
        <v>6</v>
      </c>
      <c r="C2590" t="s">
        <v>97</v>
      </c>
      <c r="D2590" t="s">
        <v>102</v>
      </c>
      <c r="E2590">
        <v>461</v>
      </c>
      <c r="F2590">
        <v>17624051</v>
      </c>
    </row>
    <row r="2591" spans="1:6" x14ac:dyDescent="0.2">
      <c r="A2591" t="s">
        <v>51</v>
      </c>
      <c r="B2591" t="s">
        <v>7</v>
      </c>
      <c r="C2591" t="s">
        <v>94</v>
      </c>
      <c r="D2591" t="s">
        <v>105</v>
      </c>
      <c r="E2591">
        <v>21437</v>
      </c>
      <c r="F2591">
        <v>657062191.5</v>
      </c>
    </row>
    <row r="2592" spans="1:6" x14ac:dyDescent="0.2">
      <c r="A2592" t="s">
        <v>51</v>
      </c>
      <c r="B2592" t="s">
        <v>7</v>
      </c>
      <c r="C2592" t="s">
        <v>98</v>
      </c>
      <c r="D2592" t="s">
        <v>104</v>
      </c>
      <c r="E2592">
        <v>426</v>
      </c>
      <c r="F2592">
        <v>21827114.66</v>
      </c>
    </row>
    <row r="2593" spans="1:6" x14ac:dyDescent="0.2">
      <c r="A2593" t="s">
        <v>51</v>
      </c>
      <c r="B2593" t="s">
        <v>7</v>
      </c>
      <c r="C2593" t="s">
        <v>95</v>
      </c>
      <c r="D2593" t="s">
        <v>104</v>
      </c>
      <c r="E2593">
        <v>224</v>
      </c>
      <c r="F2593">
        <v>11586178.039999999</v>
      </c>
    </row>
    <row r="2594" spans="1:6" x14ac:dyDescent="0.2">
      <c r="A2594" t="s">
        <v>51</v>
      </c>
      <c r="B2594" t="s">
        <v>7</v>
      </c>
      <c r="C2594" t="s">
        <v>99</v>
      </c>
      <c r="D2594" t="s">
        <v>103</v>
      </c>
      <c r="E2594">
        <v>1724</v>
      </c>
      <c r="F2594">
        <v>55067048.640000001</v>
      </c>
    </row>
    <row r="2595" spans="1:6" x14ac:dyDescent="0.2">
      <c r="A2595" t="s">
        <v>51</v>
      </c>
      <c r="B2595" t="s">
        <v>7</v>
      </c>
      <c r="C2595" t="s">
        <v>96</v>
      </c>
      <c r="D2595" t="s">
        <v>103</v>
      </c>
      <c r="E2595">
        <v>801</v>
      </c>
      <c r="F2595">
        <v>32204940.640000001</v>
      </c>
    </row>
    <row r="2596" spans="1:6" x14ac:dyDescent="0.2">
      <c r="A2596" t="s">
        <v>51</v>
      </c>
      <c r="B2596" t="s">
        <v>7</v>
      </c>
      <c r="C2596" t="s">
        <v>100</v>
      </c>
      <c r="D2596" t="s">
        <v>102</v>
      </c>
      <c r="E2596">
        <v>192</v>
      </c>
      <c r="F2596">
        <v>4761792</v>
      </c>
    </row>
    <row r="2597" spans="1:6" x14ac:dyDescent="0.2">
      <c r="A2597" t="s">
        <v>51</v>
      </c>
      <c r="B2597" t="s">
        <v>7</v>
      </c>
      <c r="C2597" t="s">
        <v>97</v>
      </c>
      <c r="D2597" t="s">
        <v>102</v>
      </c>
      <c r="E2597">
        <v>1104</v>
      </c>
      <c r="F2597">
        <v>37185952</v>
      </c>
    </row>
    <row r="2598" spans="1:6" x14ac:dyDescent="0.2">
      <c r="A2598" t="s">
        <v>51</v>
      </c>
      <c r="B2598" t="s">
        <v>8</v>
      </c>
      <c r="C2598" t="s">
        <v>94</v>
      </c>
      <c r="D2598" t="s">
        <v>105</v>
      </c>
      <c r="E2598">
        <v>7107</v>
      </c>
      <c r="F2598">
        <v>247859953.09</v>
      </c>
    </row>
    <row r="2599" spans="1:6" x14ac:dyDescent="0.2">
      <c r="A2599" t="s">
        <v>51</v>
      </c>
      <c r="B2599" t="s">
        <v>8</v>
      </c>
      <c r="C2599" t="s">
        <v>98</v>
      </c>
      <c r="D2599" t="s">
        <v>104</v>
      </c>
      <c r="E2599">
        <v>744</v>
      </c>
      <c r="F2599">
        <v>24846700.68</v>
      </c>
    </row>
    <row r="2600" spans="1:6" x14ac:dyDescent="0.2">
      <c r="A2600" t="s">
        <v>51</v>
      </c>
      <c r="B2600" t="s">
        <v>8</v>
      </c>
      <c r="C2600" t="s">
        <v>95</v>
      </c>
      <c r="D2600" t="s">
        <v>104</v>
      </c>
      <c r="E2600">
        <v>128</v>
      </c>
      <c r="F2600">
        <v>4884975.6399999997</v>
      </c>
    </row>
    <row r="2601" spans="1:6" x14ac:dyDescent="0.2">
      <c r="A2601" t="s">
        <v>51</v>
      </c>
      <c r="B2601" t="s">
        <v>8</v>
      </c>
      <c r="C2601" t="s">
        <v>96</v>
      </c>
      <c r="D2601" t="s">
        <v>103</v>
      </c>
      <c r="E2601">
        <v>744</v>
      </c>
      <c r="F2601">
        <v>30214096</v>
      </c>
    </row>
    <row r="2602" spans="1:6" x14ac:dyDescent="0.2">
      <c r="A2602" t="s">
        <v>51</v>
      </c>
      <c r="B2602" t="s">
        <v>8</v>
      </c>
      <c r="C2602" t="s">
        <v>97</v>
      </c>
      <c r="D2602" t="s">
        <v>102</v>
      </c>
      <c r="E2602">
        <v>188</v>
      </c>
      <c r="F2602">
        <v>6955248</v>
      </c>
    </row>
    <row r="2603" spans="1:6" x14ac:dyDescent="0.2">
      <c r="A2603" t="s">
        <v>51</v>
      </c>
      <c r="B2603" t="s">
        <v>9</v>
      </c>
      <c r="C2603" t="s">
        <v>94</v>
      </c>
      <c r="D2603" t="s">
        <v>105</v>
      </c>
      <c r="E2603">
        <v>2864</v>
      </c>
      <c r="F2603">
        <v>97816887.390000001</v>
      </c>
    </row>
    <row r="2604" spans="1:6" x14ac:dyDescent="0.2">
      <c r="A2604" t="s">
        <v>51</v>
      </c>
      <c r="B2604" t="s">
        <v>9</v>
      </c>
      <c r="C2604" t="s">
        <v>98</v>
      </c>
      <c r="D2604" t="s">
        <v>104</v>
      </c>
      <c r="E2604">
        <v>30</v>
      </c>
      <c r="F2604">
        <v>1890772.08</v>
      </c>
    </row>
    <row r="2605" spans="1:6" x14ac:dyDescent="0.2">
      <c r="A2605" t="s">
        <v>51</v>
      </c>
      <c r="B2605" t="s">
        <v>9</v>
      </c>
      <c r="C2605" t="s">
        <v>97</v>
      </c>
      <c r="D2605" t="s">
        <v>102</v>
      </c>
      <c r="E2605">
        <v>26</v>
      </c>
      <c r="F2605">
        <v>644826</v>
      </c>
    </row>
    <row r="2606" spans="1:6" x14ac:dyDescent="0.2">
      <c r="A2606" t="s">
        <v>51</v>
      </c>
      <c r="B2606" t="s">
        <v>10</v>
      </c>
      <c r="C2606" t="s">
        <v>94</v>
      </c>
      <c r="D2606" t="s">
        <v>105</v>
      </c>
      <c r="E2606">
        <v>15824</v>
      </c>
      <c r="F2606">
        <v>481933655.44</v>
      </c>
    </row>
    <row r="2607" spans="1:6" x14ac:dyDescent="0.2">
      <c r="A2607" t="s">
        <v>51</v>
      </c>
      <c r="B2607" t="s">
        <v>10</v>
      </c>
      <c r="C2607" t="s">
        <v>98</v>
      </c>
      <c r="D2607" t="s">
        <v>104</v>
      </c>
      <c r="E2607">
        <v>656</v>
      </c>
      <c r="F2607">
        <v>28124843.41</v>
      </c>
    </row>
    <row r="2608" spans="1:6" x14ac:dyDescent="0.2">
      <c r="A2608" t="s">
        <v>51</v>
      </c>
      <c r="B2608" t="s">
        <v>10</v>
      </c>
      <c r="C2608" t="s">
        <v>95</v>
      </c>
      <c r="D2608" t="s">
        <v>104</v>
      </c>
      <c r="E2608">
        <v>32</v>
      </c>
      <c r="F2608">
        <v>1069495.45</v>
      </c>
    </row>
    <row r="2609" spans="1:6" x14ac:dyDescent="0.2">
      <c r="A2609" t="s">
        <v>51</v>
      </c>
      <c r="B2609" t="s">
        <v>10</v>
      </c>
      <c r="C2609" t="s">
        <v>96</v>
      </c>
      <c r="D2609" t="s">
        <v>103</v>
      </c>
      <c r="E2609">
        <v>1466</v>
      </c>
      <c r="F2609">
        <v>58151962</v>
      </c>
    </row>
    <row r="2610" spans="1:6" x14ac:dyDescent="0.2">
      <c r="A2610" t="s">
        <v>51</v>
      </c>
      <c r="B2610" t="s">
        <v>10</v>
      </c>
      <c r="C2610" t="s">
        <v>97</v>
      </c>
      <c r="D2610" t="s">
        <v>102</v>
      </c>
      <c r="E2610">
        <v>740</v>
      </c>
      <c r="F2610">
        <v>27566056</v>
      </c>
    </row>
    <row r="2611" spans="1:6" x14ac:dyDescent="0.2">
      <c r="A2611" t="s">
        <v>51</v>
      </c>
      <c r="B2611" t="s">
        <v>11</v>
      </c>
      <c r="C2611" t="s">
        <v>94</v>
      </c>
      <c r="D2611" t="s">
        <v>105</v>
      </c>
      <c r="E2611">
        <v>46233</v>
      </c>
      <c r="F2611">
        <v>1592012800.8699999</v>
      </c>
    </row>
    <row r="2612" spans="1:6" x14ac:dyDescent="0.2">
      <c r="A2612" t="s">
        <v>51</v>
      </c>
      <c r="B2612" t="s">
        <v>11</v>
      </c>
      <c r="C2612" t="s">
        <v>98</v>
      </c>
      <c r="D2612" t="s">
        <v>104</v>
      </c>
      <c r="E2612">
        <v>2625</v>
      </c>
      <c r="F2612">
        <v>101068670.23</v>
      </c>
    </row>
    <row r="2613" spans="1:6" x14ac:dyDescent="0.2">
      <c r="A2613" t="s">
        <v>51</v>
      </c>
      <c r="B2613" t="s">
        <v>11</v>
      </c>
      <c r="C2613" t="s">
        <v>95</v>
      </c>
      <c r="D2613" t="s">
        <v>104</v>
      </c>
      <c r="E2613">
        <v>405</v>
      </c>
      <c r="F2613">
        <v>14171430.92</v>
      </c>
    </row>
    <row r="2614" spans="1:6" x14ac:dyDescent="0.2">
      <c r="A2614" t="s">
        <v>51</v>
      </c>
      <c r="B2614" t="s">
        <v>11</v>
      </c>
      <c r="C2614" t="s">
        <v>99</v>
      </c>
      <c r="D2614" t="s">
        <v>103</v>
      </c>
      <c r="E2614">
        <v>834</v>
      </c>
      <c r="F2614">
        <v>34416007.640000001</v>
      </c>
    </row>
    <row r="2615" spans="1:6" x14ac:dyDescent="0.2">
      <c r="A2615" t="s">
        <v>51</v>
      </c>
      <c r="B2615" t="s">
        <v>11</v>
      </c>
      <c r="C2615" t="s">
        <v>96</v>
      </c>
      <c r="D2615" t="s">
        <v>103</v>
      </c>
      <c r="E2615">
        <v>1696</v>
      </c>
      <c r="F2615">
        <v>73608684.319999993</v>
      </c>
    </row>
    <row r="2616" spans="1:6" x14ac:dyDescent="0.2">
      <c r="A2616" t="s">
        <v>51</v>
      </c>
      <c r="B2616" t="s">
        <v>11</v>
      </c>
      <c r="C2616" t="s">
        <v>97</v>
      </c>
      <c r="D2616" t="s">
        <v>102</v>
      </c>
      <c r="E2616">
        <v>410</v>
      </c>
      <c r="F2616">
        <v>13314632</v>
      </c>
    </row>
    <row r="2617" spans="1:6" x14ac:dyDescent="0.2">
      <c r="A2617" t="s">
        <v>51</v>
      </c>
      <c r="B2617" t="s">
        <v>12</v>
      </c>
      <c r="C2617" t="s">
        <v>94</v>
      </c>
      <c r="D2617" t="s">
        <v>105</v>
      </c>
      <c r="E2617">
        <v>47391</v>
      </c>
      <c r="F2617">
        <v>1413461879.3599999</v>
      </c>
    </row>
    <row r="2618" spans="1:6" x14ac:dyDescent="0.2">
      <c r="A2618" t="s">
        <v>51</v>
      </c>
      <c r="B2618" t="s">
        <v>12</v>
      </c>
      <c r="C2618" t="s">
        <v>98</v>
      </c>
      <c r="D2618" t="s">
        <v>104</v>
      </c>
      <c r="E2618">
        <v>3498</v>
      </c>
      <c r="F2618">
        <v>123001441.09</v>
      </c>
    </row>
    <row r="2619" spans="1:6" x14ac:dyDescent="0.2">
      <c r="A2619" t="s">
        <v>51</v>
      </c>
      <c r="B2619" t="s">
        <v>12</v>
      </c>
      <c r="C2619" t="s">
        <v>95</v>
      </c>
      <c r="D2619" t="s">
        <v>104</v>
      </c>
      <c r="E2619">
        <v>1336</v>
      </c>
      <c r="F2619">
        <v>46433970.969999999</v>
      </c>
    </row>
    <row r="2620" spans="1:6" x14ac:dyDescent="0.2">
      <c r="A2620" t="s">
        <v>51</v>
      </c>
      <c r="B2620" t="s">
        <v>12</v>
      </c>
      <c r="C2620" t="s">
        <v>99</v>
      </c>
      <c r="D2620" t="s">
        <v>103</v>
      </c>
      <c r="E2620">
        <v>336</v>
      </c>
      <c r="F2620">
        <v>10486944</v>
      </c>
    </row>
    <row r="2621" spans="1:6" x14ac:dyDescent="0.2">
      <c r="A2621" t="s">
        <v>51</v>
      </c>
      <c r="B2621" t="s">
        <v>12</v>
      </c>
      <c r="C2621" t="s">
        <v>96</v>
      </c>
      <c r="D2621" t="s">
        <v>103</v>
      </c>
      <c r="E2621">
        <v>4944</v>
      </c>
      <c r="F2621">
        <v>208691486.09999999</v>
      </c>
    </row>
    <row r="2622" spans="1:6" x14ac:dyDescent="0.2">
      <c r="A2622" t="s">
        <v>51</v>
      </c>
      <c r="B2622" t="s">
        <v>12</v>
      </c>
      <c r="C2622" t="s">
        <v>97</v>
      </c>
      <c r="D2622" t="s">
        <v>102</v>
      </c>
      <c r="E2622">
        <v>2970</v>
      </c>
      <c r="F2622">
        <v>107174190</v>
      </c>
    </row>
    <row r="2623" spans="1:6" x14ac:dyDescent="0.2">
      <c r="A2623" t="s">
        <v>51</v>
      </c>
      <c r="B2623" t="s">
        <v>13</v>
      </c>
      <c r="C2623" t="s">
        <v>94</v>
      </c>
      <c r="D2623" t="s">
        <v>105</v>
      </c>
      <c r="E2623">
        <v>16324</v>
      </c>
      <c r="F2623">
        <v>489889642.72000003</v>
      </c>
    </row>
    <row r="2624" spans="1:6" x14ac:dyDescent="0.2">
      <c r="A2624" t="s">
        <v>51</v>
      </c>
      <c r="B2624" t="s">
        <v>13</v>
      </c>
      <c r="C2624" t="s">
        <v>98</v>
      </c>
      <c r="D2624" t="s">
        <v>104</v>
      </c>
      <c r="E2624">
        <v>3126</v>
      </c>
      <c r="F2624">
        <v>119710173.13</v>
      </c>
    </row>
    <row r="2625" spans="1:6" x14ac:dyDescent="0.2">
      <c r="A2625" t="s">
        <v>51</v>
      </c>
      <c r="B2625" t="s">
        <v>13</v>
      </c>
      <c r="C2625" t="s">
        <v>95</v>
      </c>
      <c r="D2625" t="s">
        <v>104</v>
      </c>
      <c r="E2625">
        <v>1594</v>
      </c>
      <c r="F2625">
        <v>65654852.109999999</v>
      </c>
    </row>
    <row r="2626" spans="1:6" x14ac:dyDescent="0.2">
      <c r="A2626" t="s">
        <v>51</v>
      </c>
      <c r="B2626" t="s">
        <v>13</v>
      </c>
      <c r="C2626" t="s">
        <v>99</v>
      </c>
      <c r="D2626" t="s">
        <v>103</v>
      </c>
      <c r="E2626">
        <v>562</v>
      </c>
      <c r="F2626">
        <v>19441044</v>
      </c>
    </row>
    <row r="2627" spans="1:6" x14ac:dyDescent="0.2">
      <c r="A2627" t="s">
        <v>51</v>
      </c>
      <c r="B2627" t="s">
        <v>13</v>
      </c>
      <c r="C2627" t="s">
        <v>96</v>
      </c>
      <c r="D2627" t="s">
        <v>103</v>
      </c>
      <c r="E2627">
        <v>250</v>
      </c>
      <c r="F2627">
        <v>9626316</v>
      </c>
    </row>
    <row r="2628" spans="1:6" x14ac:dyDescent="0.2">
      <c r="A2628" t="s">
        <v>51</v>
      </c>
      <c r="B2628" t="s">
        <v>13</v>
      </c>
      <c r="C2628" t="s">
        <v>100</v>
      </c>
      <c r="D2628" t="s">
        <v>102</v>
      </c>
      <c r="E2628">
        <v>278</v>
      </c>
      <c r="F2628">
        <v>10284888</v>
      </c>
    </row>
    <row r="2629" spans="1:6" x14ac:dyDescent="0.2">
      <c r="A2629" t="s">
        <v>51</v>
      </c>
      <c r="B2629" t="s">
        <v>13</v>
      </c>
      <c r="C2629" t="s">
        <v>97</v>
      </c>
      <c r="D2629" t="s">
        <v>102</v>
      </c>
      <c r="E2629">
        <v>696</v>
      </c>
      <c r="F2629">
        <v>20983964</v>
      </c>
    </row>
    <row r="2630" spans="1:6" x14ac:dyDescent="0.2">
      <c r="A2630" t="s">
        <v>51</v>
      </c>
      <c r="B2630" t="s">
        <v>14</v>
      </c>
      <c r="C2630" t="s">
        <v>94</v>
      </c>
      <c r="D2630" t="s">
        <v>105</v>
      </c>
      <c r="E2630">
        <v>14666</v>
      </c>
      <c r="F2630">
        <v>474427360.23000002</v>
      </c>
    </row>
    <row r="2631" spans="1:6" x14ac:dyDescent="0.2">
      <c r="A2631" t="s">
        <v>51</v>
      </c>
      <c r="B2631" t="s">
        <v>14</v>
      </c>
      <c r="C2631" t="s">
        <v>98</v>
      </c>
      <c r="D2631" t="s">
        <v>104</v>
      </c>
      <c r="E2631">
        <v>1215</v>
      </c>
      <c r="F2631">
        <v>43474548.630000003</v>
      </c>
    </row>
    <row r="2632" spans="1:6" x14ac:dyDescent="0.2">
      <c r="A2632" t="s">
        <v>51</v>
      </c>
      <c r="B2632" t="s">
        <v>14</v>
      </c>
      <c r="C2632" t="s">
        <v>95</v>
      </c>
      <c r="D2632" t="s">
        <v>104</v>
      </c>
      <c r="E2632">
        <v>438</v>
      </c>
      <c r="F2632">
        <v>12801778.09</v>
      </c>
    </row>
    <row r="2633" spans="1:6" x14ac:dyDescent="0.2">
      <c r="A2633" t="s">
        <v>51</v>
      </c>
      <c r="B2633" t="s">
        <v>14</v>
      </c>
      <c r="C2633" t="s">
        <v>99</v>
      </c>
      <c r="D2633" t="s">
        <v>103</v>
      </c>
      <c r="E2633">
        <v>2259</v>
      </c>
      <c r="F2633">
        <v>88353334.359999999</v>
      </c>
    </row>
    <row r="2634" spans="1:6" x14ac:dyDescent="0.2">
      <c r="A2634" t="s">
        <v>51</v>
      </c>
      <c r="B2634" t="s">
        <v>14</v>
      </c>
      <c r="C2634" t="s">
        <v>96</v>
      </c>
      <c r="D2634" t="s">
        <v>103</v>
      </c>
      <c r="E2634">
        <v>358</v>
      </c>
      <c r="F2634">
        <v>18034462.25</v>
      </c>
    </row>
    <row r="2635" spans="1:6" x14ac:dyDescent="0.2">
      <c r="A2635" t="s">
        <v>51</v>
      </c>
      <c r="B2635" t="s">
        <v>14</v>
      </c>
      <c r="C2635" t="s">
        <v>100</v>
      </c>
      <c r="D2635" t="s">
        <v>102</v>
      </c>
      <c r="E2635">
        <v>192</v>
      </c>
      <c r="F2635">
        <v>8127744</v>
      </c>
    </row>
    <row r="2636" spans="1:6" x14ac:dyDescent="0.2">
      <c r="A2636" t="s">
        <v>51</v>
      </c>
      <c r="B2636" t="s">
        <v>15</v>
      </c>
      <c r="C2636" t="s">
        <v>94</v>
      </c>
      <c r="D2636" t="s">
        <v>105</v>
      </c>
      <c r="E2636">
        <v>22954</v>
      </c>
      <c r="F2636">
        <v>727688751.00999999</v>
      </c>
    </row>
    <row r="2637" spans="1:6" x14ac:dyDescent="0.2">
      <c r="A2637" t="s">
        <v>51</v>
      </c>
      <c r="B2637" t="s">
        <v>15</v>
      </c>
      <c r="C2637" t="s">
        <v>98</v>
      </c>
      <c r="D2637" t="s">
        <v>104</v>
      </c>
      <c r="E2637">
        <v>1264</v>
      </c>
      <c r="F2637">
        <v>41605557.829999998</v>
      </c>
    </row>
    <row r="2638" spans="1:6" x14ac:dyDescent="0.2">
      <c r="A2638" t="s">
        <v>51</v>
      </c>
      <c r="B2638" t="s">
        <v>15</v>
      </c>
      <c r="C2638" t="s">
        <v>95</v>
      </c>
      <c r="D2638" t="s">
        <v>104</v>
      </c>
      <c r="E2638">
        <v>336</v>
      </c>
      <c r="F2638">
        <v>12823061.25</v>
      </c>
    </row>
    <row r="2639" spans="1:6" x14ac:dyDescent="0.2">
      <c r="A2639" t="s">
        <v>51</v>
      </c>
      <c r="B2639" t="s">
        <v>15</v>
      </c>
      <c r="C2639" t="s">
        <v>99</v>
      </c>
      <c r="D2639" t="s">
        <v>103</v>
      </c>
      <c r="E2639">
        <v>1470</v>
      </c>
      <c r="F2639">
        <v>51127097.119999997</v>
      </c>
    </row>
    <row r="2640" spans="1:6" x14ac:dyDescent="0.2">
      <c r="A2640" t="s">
        <v>51</v>
      </c>
      <c r="B2640" t="s">
        <v>15</v>
      </c>
      <c r="C2640" t="s">
        <v>96</v>
      </c>
      <c r="D2640" t="s">
        <v>103</v>
      </c>
      <c r="E2640">
        <v>2769</v>
      </c>
      <c r="F2640">
        <v>139740890.28</v>
      </c>
    </row>
    <row r="2641" spans="1:6" x14ac:dyDescent="0.2">
      <c r="A2641" t="s">
        <v>51</v>
      </c>
      <c r="B2641" t="s">
        <v>15</v>
      </c>
      <c r="C2641" t="s">
        <v>97</v>
      </c>
      <c r="D2641" t="s">
        <v>102</v>
      </c>
      <c r="E2641">
        <v>997</v>
      </c>
      <c r="F2641">
        <v>37584234</v>
      </c>
    </row>
    <row r="2642" spans="1:6" x14ac:dyDescent="0.2">
      <c r="A2642" t="s">
        <v>51</v>
      </c>
      <c r="B2642" t="s">
        <v>16</v>
      </c>
      <c r="C2642" t="s">
        <v>94</v>
      </c>
      <c r="D2642" t="s">
        <v>105</v>
      </c>
      <c r="E2642">
        <v>7472</v>
      </c>
      <c r="F2642">
        <v>241784753.31999999</v>
      </c>
    </row>
    <row r="2643" spans="1:6" x14ac:dyDescent="0.2">
      <c r="A2643" t="s">
        <v>51</v>
      </c>
      <c r="B2643" t="s">
        <v>16</v>
      </c>
      <c r="C2643" t="s">
        <v>98</v>
      </c>
      <c r="D2643" t="s">
        <v>104</v>
      </c>
      <c r="E2643">
        <v>159</v>
      </c>
      <c r="F2643">
        <v>4706325.17</v>
      </c>
    </row>
    <row r="2644" spans="1:6" x14ac:dyDescent="0.2">
      <c r="A2644" t="s">
        <v>51</v>
      </c>
      <c r="B2644" t="s">
        <v>16</v>
      </c>
      <c r="C2644" t="s">
        <v>99</v>
      </c>
      <c r="D2644" t="s">
        <v>103</v>
      </c>
      <c r="E2644">
        <v>208</v>
      </c>
      <c r="F2644">
        <v>6815920</v>
      </c>
    </row>
    <row r="2645" spans="1:6" x14ac:dyDescent="0.2">
      <c r="A2645" t="s">
        <v>51</v>
      </c>
      <c r="B2645" t="s">
        <v>16</v>
      </c>
      <c r="C2645" t="s">
        <v>96</v>
      </c>
      <c r="D2645" t="s">
        <v>103</v>
      </c>
      <c r="E2645">
        <v>608</v>
      </c>
      <c r="F2645">
        <v>19368201</v>
      </c>
    </row>
    <row r="2646" spans="1:6" x14ac:dyDescent="0.2">
      <c r="A2646" t="s">
        <v>51</v>
      </c>
      <c r="B2646" t="s">
        <v>16</v>
      </c>
      <c r="C2646" t="s">
        <v>100</v>
      </c>
      <c r="D2646" t="s">
        <v>102</v>
      </c>
      <c r="E2646">
        <v>121</v>
      </c>
      <c r="F2646">
        <v>5122172</v>
      </c>
    </row>
    <row r="2647" spans="1:6" x14ac:dyDescent="0.2">
      <c r="A2647" t="s">
        <v>51</v>
      </c>
      <c r="B2647" t="s">
        <v>16</v>
      </c>
      <c r="C2647" t="s">
        <v>97</v>
      </c>
      <c r="D2647" t="s">
        <v>102</v>
      </c>
      <c r="E2647">
        <v>636</v>
      </c>
      <c r="F2647">
        <v>22152883</v>
      </c>
    </row>
    <row r="2648" spans="1:6" x14ac:dyDescent="0.2">
      <c r="A2648" t="s">
        <v>51</v>
      </c>
      <c r="B2648" t="s">
        <v>17</v>
      </c>
      <c r="C2648" t="s">
        <v>94</v>
      </c>
      <c r="D2648" t="s">
        <v>105</v>
      </c>
      <c r="E2648">
        <v>28207</v>
      </c>
      <c r="F2648">
        <v>796952891.48000002</v>
      </c>
    </row>
    <row r="2649" spans="1:6" x14ac:dyDescent="0.2">
      <c r="A2649" t="s">
        <v>51</v>
      </c>
      <c r="B2649" t="s">
        <v>17</v>
      </c>
      <c r="C2649" t="s">
        <v>98</v>
      </c>
      <c r="D2649" t="s">
        <v>104</v>
      </c>
      <c r="E2649">
        <v>2060</v>
      </c>
      <c r="F2649">
        <v>64227954.759999998</v>
      </c>
    </row>
    <row r="2650" spans="1:6" x14ac:dyDescent="0.2">
      <c r="A2650" t="s">
        <v>51</v>
      </c>
      <c r="B2650" t="s">
        <v>17</v>
      </c>
      <c r="C2650" t="s">
        <v>95</v>
      </c>
      <c r="D2650" t="s">
        <v>104</v>
      </c>
      <c r="E2650">
        <v>1400</v>
      </c>
      <c r="F2650">
        <v>49212032.07</v>
      </c>
    </row>
    <row r="2651" spans="1:6" x14ac:dyDescent="0.2">
      <c r="A2651" t="s">
        <v>51</v>
      </c>
      <c r="B2651" t="s">
        <v>17</v>
      </c>
      <c r="C2651" t="s">
        <v>99</v>
      </c>
      <c r="D2651" t="s">
        <v>103</v>
      </c>
      <c r="E2651">
        <v>2802</v>
      </c>
      <c r="F2651">
        <v>81787410.400000006</v>
      </c>
    </row>
    <row r="2652" spans="1:6" x14ac:dyDescent="0.2">
      <c r="A2652" t="s">
        <v>51</v>
      </c>
      <c r="B2652" t="s">
        <v>17</v>
      </c>
      <c r="C2652" t="s">
        <v>96</v>
      </c>
      <c r="D2652" t="s">
        <v>103</v>
      </c>
      <c r="E2652">
        <v>1450</v>
      </c>
      <c r="F2652">
        <v>60285320</v>
      </c>
    </row>
    <row r="2653" spans="1:6" x14ac:dyDescent="0.2">
      <c r="A2653" t="s">
        <v>51</v>
      </c>
      <c r="B2653" t="s">
        <v>17</v>
      </c>
      <c r="C2653" t="s">
        <v>97</v>
      </c>
      <c r="D2653" t="s">
        <v>102</v>
      </c>
      <c r="E2653">
        <v>1086</v>
      </c>
      <c r="F2653">
        <v>34932750</v>
      </c>
    </row>
    <row r="2654" spans="1:6" x14ac:dyDescent="0.2">
      <c r="A2654" t="s">
        <v>51</v>
      </c>
      <c r="B2654" t="s">
        <v>18</v>
      </c>
      <c r="C2654" t="s">
        <v>94</v>
      </c>
      <c r="D2654" t="s">
        <v>105</v>
      </c>
      <c r="E2654">
        <v>2503</v>
      </c>
      <c r="F2654">
        <v>70426827.829999998</v>
      </c>
    </row>
    <row r="2655" spans="1:6" x14ac:dyDescent="0.2">
      <c r="A2655" t="s">
        <v>51</v>
      </c>
      <c r="B2655" t="s">
        <v>18</v>
      </c>
      <c r="C2655" t="s">
        <v>98</v>
      </c>
      <c r="D2655" t="s">
        <v>104</v>
      </c>
      <c r="E2655">
        <v>300</v>
      </c>
      <c r="F2655">
        <v>9759714.6600000001</v>
      </c>
    </row>
    <row r="2656" spans="1:6" x14ac:dyDescent="0.2">
      <c r="A2656" t="s">
        <v>51</v>
      </c>
      <c r="B2656" t="s">
        <v>18</v>
      </c>
      <c r="C2656" t="s">
        <v>95</v>
      </c>
      <c r="D2656" t="s">
        <v>104</v>
      </c>
      <c r="E2656">
        <v>80</v>
      </c>
      <c r="F2656">
        <v>3033196.37</v>
      </c>
    </row>
    <row r="2657" spans="1:6" x14ac:dyDescent="0.2">
      <c r="A2657" t="s">
        <v>51</v>
      </c>
      <c r="B2657" t="s">
        <v>18</v>
      </c>
      <c r="C2657" t="s">
        <v>99</v>
      </c>
      <c r="D2657" t="s">
        <v>103</v>
      </c>
      <c r="E2657">
        <v>32</v>
      </c>
      <c r="F2657">
        <v>784960</v>
      </c>
    </row>
    <row r="2658" spans="1:6" x14ac:dyDescent="0.2">
      <c r="A2658" t="s">
        <v>51</v>
      </c>
      <c r="B2658" t="s">
        <v>18</v>
      </c>
      <c r="C2658" t="s">
        <v>96</v>
      </c>
      <c r="D2658" t="s">
        <v>103</v>
      </c>
      <c r="E2658">
        <v>96</v>
      </c>
      <c r="F2658">
        <v>4135248</v>
      </c>
    </row>
    <row r="2659" spans="1:6" x14ac:dyDescent="0.2">
      <c r="A2659" t="s">
        <v>51</v>
      </c>
      <c r="B2659" t="s">
        <v>18</v>
      </c>
      <c r="C2659" t="s">
        <v>97</v>
      </c>
      <c r="D2659" t="s">
        <v>102</v>
      </c>
      <c r="E2659">
        <v>576</v>
      </c>
      <c r="F2659">
        <v>22394976</v>
      </c>
    </row>
    <row r="2660" spans="1:6" x14ac:dyDescent="0.2">
      <c r="A2660" t="s">
        <v>51</v>
      </c>
      <c r="B2660" t="s">
        <v>19</v>
      </c>
      <c r="C2660" t="s">
        <v>94</v>
      </c>
      <c r="D2660" t="s">
        <v>105</v>
      </c>
      <c r="E2660">
        <v>7045</v>
      </c>
      <c r="F2660">
        <v>217242138.16999999</v>
      </c>
    </row>
    <row r="2661" spans="1:6" x14ac:dyDescent="0.2">
      <c r="A2661" t="s">
        <v>51</v>
      </c>
      <c r="B2661" t="s">
        <v>19</v>
      </c>
      <c r="C2661" t="s">
        <v>98</v>
      </c>
      <c r="D2661" t="s">
        <v>104</v>
      </c>
      <c r="E2661">
        <v>3518</v>
      </c>
      <c r="F2661">
        <v>130073295.77</v>
      </c>
    </row>
    <row r="2662" spans="1:6" x14ac:dyDescent="0.2">
      <c r="A2662" t="s">
        <v>51</v>
      </c>
      <c r="B2662" t="s">
        <v>19</v>
      </c>
      <c r="C2662" t="s">
        <v>95</v>
      </c>
      <c r="D2662" t="s">
        <v>104</v>
      </c>
      <c r="E2662">
        <v>1584</v>
      </c>
      <c r="F2662">
        <v>58548780.399999999</v>
      </c>
    </row>
    <row r="2663" spans="1:6" x14ac:dyDescent="0.2">
      <c r="A2663" t="s">
        <v>51</v>
      </c>
      <c r="B2663" t="s">
        <v>19</v>
      </c>
      <c r="C2663" t="s">
        <v>99</v>
      </c>
      <c r="D2663" t="s">
        <v>103</v>
      </c>
      <c r="E2663">
        <v>339</v>
      </c>
      <c r="F2663">
        <v>12440159</v>
      </c>
    </row>
    <row r="2664" spans="1:6" x14ac:dyDescent="0.2">
      <c r="A2664" t="s">
        <v>51</v>
      </c>
      <c r="B2664" t="s">
        <v>19</v>
      </c>
      <c r="C2664" t="s">
        <v>96</v>
      </c>
      <c r="D2664" t="s">
        <v>103</v>
      </c>
      <c r="E2664">
        <v>3047</v>
      </c>
      <c r="F2664">
        <v>119944035.68000001</v>
      </c>
    </row>
    <row r="2665" spans="1:6" x14ac:dyDescent="0.2">
      <c r="A2665" t="s">
        <v>51</v>
      </c>
      <c r="B2665" t="s">
        <v>19</v>
      </c>
      <c r="C2665" t="s">
        <v>97</v>
      </c>
      <c r="D2665" t="s">
        <v>102</v>
      </c>
      <c r="E2665">
        <v>340</v>
      </c>
      <c r="F2665">
        <v>13404575</v>
      </c>
    </row>
    <row r="2666" spans="1:6" x14ac:dyDescent="0.2">
      <c r="A2666" t="s">
        <v>51</v>
      </c>
      <c r="B2666" t="s">
        <v>20</v>
      </c>
      <c r="C2666" t="s">
        <v>94</v>
      </c>
      <c r="D2666" t="s">
        <v>105</v>
      </c>
      <c r="E2666">
        <v>8676</v>
      </c>
      <c r="F2666">
        <v>298592526.06</v>
      </c>
    </row>
    <row r="2667" spans="1:6" x14ac:dyDescent="0.2">
      <c r="A2667" t="s">
        <v>51</v>
      </c>
      <c r="B2667" t="s">
        <v>20</v>
      </c>
      <c r="C2667" t="s">
        <v>98</v>
      </c>
      <c r="D2667" t="s">
        <v>104</v>
      </c>
      <c r="E2667">
        <v>529</v>
      </c>
      <c r="F2667">
        <v>16816815.030000001</v>
      </c>
    </row>
    <row r="2668" spans="1:6" x14ac:dyDescent="0.2">
      <c r="A2668" t="s">
        <v>51</v>
      </c>
      <c r="B2668" t="s">
        <v>20</v>
      </c>
      <c r="C2668" t="s">
        <v>99</v>
      </c>
      <c r="D2668" t="s">
        <v>103</v>
      </c>
      <c r="E2668">
        <v>676</v>
      </c>
      <c r="F2668">
        <v>24893996</v>
      </c>
    </row>
    <row r="2669" spans="1:6" x14ac:dyDescent="0.2">
      <c r="A2669" t="s">
        <v>51</v>
      </c>
      <c r="B2669" t="s">
        <v>20</v>
      </c>
      <c r="C2669" t="s">
        <v>96</v>
      </c>
      <c r="D2669" t="s">
        <v>103</v>
      </c>
      <c r="E2669">
        <v>832</v>
      </c>
      <c r="F2669">
        <v>44573754</v>
      </c>
    </row>
    <row r="2670" spans="1:6" x14ac:dyDescent="0.2">
      <c r="A2670" t="s">
        <v>51</v>
      </c>
      <c r="B2670" t="s">
        <v>20</v>
      </c>
      <c r="C2670" t="s">
        <v>100</v>
      </c>
      <c r="D2670" t="s">
        <v>102</v>
      </c>
      <c r="E2670">
        <v>64</v>
      </c>
      <c r="F2670">
        <v>2709248</v>
      </c>
    </row>
    <row r="2671" spans="1:6" x14ac:dyDescent="0.2">
      <c r="A2671" t="s">
        <v>51</v>
      </c>
      <c r="B2671" t="s">
        <v>20</v>
      </c>
      <c r="C2671" t="s">
        <v>97</v>
      </c>
      <c r="D2671" t="s">
        <v>102</v>
      </c>
      <c r="E2671">
        <v>264</v>
      </c>
      <c r="F2671">
        <v>9351164</v>
      </c>
    </row>
    <row r="2672" spans="1:6" x14ac:dyDescent="0.2">
      <c r="A2672" t="s">
        <v>51</v>
      </c>
      <c r="B2672" t="s">
        <v>22</v>
      </c>
      <c r="C2672" t="s">
        <v>94</v>
      </c>
      <c r="D2672" t="s">
        <v>105</v>
      </c>
      <c r="E2672">
        <v>12283</v>
      </c>
      <c r="F2672">
        <v>422734258.75999999</v>
      </c>
    </row>
    <row r="2673" spans="1:6" x14ac:dyDescent="0.2">
      <c r="A2673" t="s">
        <v>51</v>
      </c>
      <c r="B2673" t="s">
        <v>22</v>
      </c>
      <c r="C2673" t="s">
        <v>98</v>
      </c>
      <c r="D2673" t="s">
        <v>104</v>
      </c>
      <c r="E2673">
        <v>180</v>
      </c>
      <c r="F2673">
        <v>6453379.9100000001</v>
      </c>
    </row>
    <row r="2674" spans="1:6" x14ac:dyDescent="0.2">
      <c r="A2674" t="s">
        <v>51</v>
      </c>
      <c r="B2674" t="s">
        <v>22</v>
      </c>
      <c r="C2674" t="s">
        <v>95</v>
      </c>
      <c r="D2674" t="s">
        <v>104</v>
      </c>
      <c r="E2674">
        <v>252</v>
      </c>
      <c r="F2674">
        <v>11005852.32</v>
      </c>
    </row>
    <row r="2675" spans="1:6" x14ac:dyDescent="0.2">
      <c r="A2675" t="s">
        <v>51</v>
      </c>
      <c r="B2675" t="s">
        <v>22</v>
      </c>
      <c r="C2675" t="s">
        <v>99</v>
      </c>
      <c r="D2675" t="s">
        <v>103</v>
      </c>
      <c r="E2675">
        <v>221</v>
      </c>
      <c r="F2675">
        <v>8818514.2200000007</v>
      </c>
    </row>
    <row r="2676" spans="1:6" x14ac:dyDescent="0.2">
      <c r="A2676" t="s">
        <v>51</v>
      </c>
      <c r="B2676" t="s">
        <v>22</v>
      </c>
      <c r="C2676" t="s">
        <v>96</v>
      </c>
      <c r="D2676" t="s">
        <v>103</v>
      </c>
      <c r="E2676">
        <v>1514</v>
      </c>
      <c r="F2676">
        <v>62626028.439999998</v>
      </c>
    </row>
    <row r="2677" spans="1:6" x14ac:dyDescent="0.2">
      <c r="A2677" t="s">
        <v>51</v>
      </c>
      <c r="B2677" t="s">
        <v>22</v>
      </c>
      <c r="C2677" t="s">
        <v>100</v>
      </c>
      <c r="D2677" t="s">
        <v>102</v>
      </c>
      <c r="E2677">
        <v>540</v>
      </c>
      <c r="F2677">
        <v>20173896</v>
      </c>
    </row>
    <row r="2678" spans="1:6" x14ac:dyDescent="0.2">
      <c r="A2678" t="s">
        <v>51</v>
      </c>
      <c r="B2678" t="s">
        <v>22</v>
      </c>
      <c r="C2678" t="s">
        <v>97</v>
      </c>
      <c r="D2678" t="s">
        <v>102</v>
      </c>
      <c r="E2678">
        <v>648</v>
      </c>
      <c r="F2678">
        <v>28534320</v>
      </c>
    </row>
    <row r="2679" spans="1:6" x14ac:dyDescent="0.2">
      <c r="A2679" t="s">
        <v>51</v>
      </c>
      <c r="B2679" t="s">
        <v>23</v>
      </c>
      <c r="C2679" t="s">
        <v>94</v>
      </c>
      <c r="D2679" t="s">
        <v>105</v>
      </c>
      <c r="E2679">
        <v>10547</v>
      </c>
      <c r="F2679">
        <v>336442746.58999997</v>
      </c>
    </row>
    <row r="2680" spans="1:6" x14ac:dyDescent="0.2">
      <c r="A2680" t="s">
        <v>51</v>
      </c>
      <c r="B2680" t="s">
        <v>23</v>
      </c>
      <c r="C2680" t="s">
        <v>98</v>
      </c>
      <c r="D2680" t="s">
        <v>104</v>
      </c>
      <c r="E2680">
        <v>1697</v>
      </c>
      <c r="F2680">
        <v>58711589.810000002</v>
      </c>
    </row>
    <row r="2681" spans="1:6" x14ac:dyDescent="0.2">
      <c r="A2681" t="s">
        <v>51</v>
      </c>
      <c r="B2681" t="s">
        <v>23</v>
      </c>
      <c r="C2681" t="s">
        <v>95</v>
      </c>
      <c r="D2681" t="s">
        <v>104</v>
      </c>
      <c r="E2681">
        <v>108</v>
      </c>
      <c r="F2681">
        <v>3615528.08</v>
      </c>
    </row>
    <row r="2682" spans="1:6" x14ac:dyDescent="0.2">
      <c r="A2682" t="s">
        <v>51</v>
      </c>
      <c r="B2682" t="s">
        <v>23</v>
      </c>
      <c r="C2682" t="s">
        <v>99</v>
      </c>
      <c r="D2682" t="s">
        <v>103</v>
      </c>
      <c r="E2682">
        <v>975</v>
      </c>
      <c r="F2682">
        <v>36196885.920000002</v>
      </c>
    </row>
    <row r="2683" spans="1:6" x14ac:dyDescent="0.2">
      <c r="A2683" t="s">
        <v>51</v>
      </c>
      <c r="B2683" t="s">
        <v>23</v>
      </c>
      <c r="C2683" t="s">
        <v>96</v>
      </c>
      <c r="D2683" t="s">
        <v>103</v>
      </c>
      <c r="E2683">
        <v>1251</v>
      </c>
      <c r="F2683">
        <v>48858828.479999997</v>
      </c>
    </row>
    <row r="2684" spans="1:6" x14ac:dyDescent="0.2">
      <c r="A2684" t="s">
        <v>51</v>
      </c>
      <c r="B2684" t="s">
        <v>23</v>
      </c>
      <c r="C2684" t="s">
        <v>100</v>
      </c>
      <c r="D2684" t="s">
        <v>102</v>
      </c>
      <c r="E2684">
        <v>114</v>
      </c>
      <c r="F2684">
        <v>3225174</v>
      </c>
    </row>
    <row r="2685" spans="1:6" x14ac:dyDescent="0.2">
      <c r="A2685" t="s">
        <v>51</v>
      </c>
      <c r="B2685" t="s">
        <v>23</v>
      </c>
      <c r="C2685" t="s">
        <v>97</v>
      </c>
      <c r="D2685" t="s">
        <v>102</v>
      </c>
      <c r="E2685">
        <v>620</v>
      </c>
      <c r="F2685">
        <v>20772140</v>
      </c>
    </row>
    <row r="2686" spans="1:6" x14ac:dyDescent="0.2">
      <c r="A2686" t="s">
        <v>51</v>
      </c>
      <c r="B2686" t="s">
        <v>25</v>
      </c>
      <c r="C2686" t="s">
        <v>94</v>
      </c>
      <c r="D2686" t="s">
        <v>105</v>
      </c>
      <c r="E2686">
        <v>73401</v>
      </c>
      <c r="F2686">
        <v>2529862547.8699999</v>
      </c>
    </row>
    <row r="2687" spans="1:6" x14ac:dyDescent="0.2">
      <c r="A2687" t="s">
        <v>51</v>
      </c>
      <c r="B2687" t="s">
        <v>25</v>
      </c>
      <c r="C2687" t="s">
        <v>98</v>
      </c>
      <c r="D2687" t="s">
        <v>104</v>
      </c>
      <c r="E2687">
        <v>4136</v>
      </c>
      <c r="F2687">
        <v>168558787.41999999</v>
      </c>
    </row>
    <row r="2688" spans="1:6" x14ac:dyDescent="0.2">
      <c r="A2688" t="s">
        <v>51</v>
      </c>
      <c r="B2688" t="s">
        <v>25</v>
      </c>
      <c r="C2688" t="s">
        <v>95</v>
      </c>
      <c r="D2688" t="s">
        <v>104</v>
      </c>
      <c r="E2688">
        <v>960</v>
      </c>
      <c r="F2688">
        <v>42590945.700000003</v>
      </c>
    </row>
    <row r="2689" spans="1:6" x14ac:dyDescent="0.2">
      <c r="A2689" t="s">
        <v>51</v>
      </c>
      <c r="B2689" t="s">
        <v>25</v>
      </c>
      <c r="C2689" t="s">
        <v>99</v>
      </c>
      <c r="D2689" t="s">
        <v>103</v>
      </c>
      <c r="E2689">
        <v>2608</v>
      </c>
      <c r="F2689">
        <v>98312869.439999998</v>
      </c>
    </row>
    <row r="2690" spans="1:6" x14ac:dyDescent="0.2">
      <c r="A2690" t="s">
        <v>51</v>
      </c>
      <c r="B2690" t="s">
        <v>25</v>
      </c>
      <c r="C2690" t="s">
        <v>96</v>
      </c>
      <c r="D2690" t="s">
        <v>103</v>
      </c>
      <c r="E2690">
        <v>9195</v>
      </c>
      <c r="F2690">
        <v>390524391.25</v>
      </c>
    </row>
    <row r="2691" spans="1:6" x14ac:dyDescent="0.2">
      <c r="A2691" t="s">
        <v>51</v>
      </c>
      <c r="B2691" t="s">
        <v>25</v>
      </c>
      <c r="C2691" t="s">
        <v>100</v>
      </c>
      <c r="D2691" t="s">
        <v>102</v>
      </c>
      <c r="E2691">
        <v>120</v>
      </c>
      <c r="F2691">
        <v>5079840</v>
      </c>
    </row>
    <row r="2692" spans="1:6" x14ac:dyDescent="0.2">
      <c r="A2692" t="s">
        <v>51</v>
      </c>
      <c r="B2692" t="s">
        <v>25</v>
      </c>
      <c r="C2692" t="s">
        <v>97</v>
      </c>
      <c r="D2692" t="s">
        <v>102</v>
      </c>
      <c r="E2692">
        <v>2006</v>
      </c>
      <c r="F2692">
        <v>66765530</v>
      </c>
    </row>
    <row r="2693" spans="1:6" x14ac:dyDescent="0.2">
      <c r="A2693" t="s">
        <v>51</v>
      </c>
      <c r="B2693" t="s">
        <v>32</v>
      </c>
      <c r="C2693" t="s">
        <v>94</v>
      </c>
      <c r="D2693" t="s">
        <v>105</v>
      </c>
      <c r="E2693">
        <v>4489</v>
      </c>
      <c r="F2693">
        <v>149529041.05000001</v>
      </c>
    </row>
    <row r="2694" spans="1:6" x14ac:dyDescent="0.2">
      <c r="A2694" t="s">
        <v>51</v>
      </c>
      <c r="B2694" t="s">
        <v>32</v>
      </c>
      <c r="C2694" t="s">
        <v>98</v>
      </c>
      <c r="D2694" t="s">
        <v>104</v>
      </c>
      <c r="E2694">
        <v>265</v>
      </c>
      <c r="F2694">
        <v>8103531.5999999996</v>
      </c>
    </row>
    <row r="2695" spans="1:6" x14ac:dyDescent="0.2">
      <c r="A2695" t="s">
        <v>51</v>
      </c>
      <c r="B2695" t="s">
        <v>32</v>
      </c>
      <c r="C2695" t="s">
        <v>99</v>
      </c>
      <c r="D2695" t="s">
        <v>103</v>
      </c>
      <c r="E2695">
        <v>64</v>
      </c>
      <c r="F2695">
        <v>2286720</v>
      </c>
    </row>
    <row r="2696" spans="1:6" x14ac:dyDescent="0.2">
      <c r="A2696" t="s">
        <v>51</v>
      </c>
      <c r="B2696" t="s">
        <v>32</v>
      </c>
      <c r="C2696" t="s">
        <v>96</v>
      </c>
      <c r="D2696" t="s">
        <v>103</v>
      </c>
      <c r="E2696">
        <v>216</v>
      </c>
      <c r="F2696">
        <v>7869856</v>
      </c>
    </row>
    <row r="2697" spans="1:6" x14ac:dyDescent="0.2">
      <c r="A2697" t="s">
        <v>51</v>
      </c>
      <c r="B2697" t="s">
        <v>32</v>
      </c>
      <c r="C2697" t="s">
        <v>97</v>
      </c>
      <c r="D2697" t="s">
        <v>102</v>
      </c>
      <c r="E2697">
        <v>341</v>
      </c>
      <c r="F2697">
        <v>11705600</v>
      </c>
    </row>
    <row r="2698" spans="1:6" x14ac:dyDescent="0.2">
      <c r="A2698" t="s">
        <v>52</v>
      </c>
      <c r="B2698" t="s">
        <v>3</v>
      </c>
      <c r="C2698" t="s">
        <v>94</v>
      </c>
      <c r="D2698" t="s">
        <v>105</v>
      </c>
      <c r="E2698">
        <v>31689</v>
      </c>
      <c r="F2698">
        <v>998884317.16999996</v>
      </c>
    </row>
    <row r="2699" spans="1:6" x14ac:dyDescent="0.2">
      <c r="A2699" t="s">
        <v>52</v>
      </c>
      <c r="B2699" t="s">
        <v>3</v>
      </c>
      <c r="C2699" t="s">
        <v>98</v>
      </c>
      <c r="D2699" t="s">
        <v>104</v>
      </c>
      <c r="E2699">
        <v>1284</v>
      </c>
      <c r="F2699">
        <v>61911333.130000003</v>
      </c>
    </row>
    <row r="2700" spans="1:6" x14ac:dyDescent="0.2">
      <c r="A2700" t="s">
        <v>52</v>
      </c>
      <c r="B2700" t="s">
        <v>3</v>
      </c>
      <c r="C2700" t="s">
        <v>95</v>
      </c>
      <c r="D2700" t="s">
        <v>104</v>
      </c>
      <c r="E2700">
        <v>170</v>
      </c>
      <c r="F2700">
        <v>7179522.0599999996</v>
      </c>
    </row>
    <row r="2701" spans="1:6" x14ac:dyDescent="0.2">
      <c r="A2701" t="s">
        <v>52</v>
      </c>
      <c r="B2701" t="s">
        <v>3</v>
      </c>
      <c r="C2701" t="s">
        <v>99</v>
      </c>
      <c r="D2701" t="s">
        <v>103</v>
      </c>
      <c r="E2701">
        <v>2662</v>
      </c>
      <c r="F2701">
        <v>102916146.86</v>
      </c>
    </row>
    <row r="2702" spans="1:6" x14ac:dyDescent="0.2">
      <c r="A2702" t="s">
        <v>52</v>
      </c>
      <c r="B2702" t="s">
        <v>3</v>
      </c>
      <c r="C2702" t="s">
        <v>96</v>
      </c>
      <c r="D2702" t="s">
        <v>103</v>
      </c>
      <c r="E2702">
        <v>378</v>
      </c>
      <c r="F2702">
        <v>15903053</v>
      </c>
    </row>
    <row r="2703" spans="1:6" x14ac:dyDescent="0.2">
      <c r="A2703" t="s">
        <v>52</v>
      </c>
      <c r="B2703" t="s">
        <v>3</v>
      </c>
      <c r="C2703" t="s">
        <v>97</v>
      </c>
      <c r="D2703" t="s">
        <v>102</v>
      </c>
      <c r="E2703">
        <v>352</v>
      </c>
      <c r="F2703">
        <v>13242590</v>
      </c>
    </row>
    <row r="2704" spans="1:6" x14ac:dyDescent="0.2">
      <c r="A2704" t="s">
        <v>52</v>
      </c>
      <c r="B2704" t="s">
        <v>4</v>
      </c>
      <c r="C2704" t="s">
        <v>94</v>
      </c>
      <c r="D2704" t="s">
        <v>105</v>
      </c>
      <c r="E2704">
        <v>67256</v>
      </c>
      <c r="F2704">
        <v>1943097528.3699999</v>
      </c>
    </row>
    <row r="2705" spans="1:6" x14ac:dyDescent="0.2">
      <c r="A2705" t="s">
        <v>52</v>
      </c>
      <c r="B2705" t="s">
        <v>4</v>
      </c>
      <c r="C2705" t="s">
        <v>98</v>
      </c>
      <c r="D2705" t="s">
        <v>104</v>
      </c>
      <c r="E2705">
        <v>1194</v>
      </c>
      <c r="F2705">
        <v>46584055.229999997</v>
      </c>
    </row>
    <row r="2706" spans="1:6" x14ac:dyDescent="0.2">
      <c r="A2706" t="s">
        <v>52</v>
      </c>
      <c r="B2706" t="s">
        <v>4</v>
      </c>
      <c r="C2706" t="s">
        <v>95</v>
      </c>
      <c r="D2706" t="s">
        <v>104</v>
      </c>
      <c r="E2706">
        <v>1881</v>
      </c>
      <c r="F2706">
        <v>87288076.469999999</v>
      </c>
    </row>
    <row r="2707" spans="1:6" x14ac:dyDescent="0.2">
      <c r="A2707" t="s">
        <v>52</v>
      </c>
      <c r="B2707" t="s">
        <v>4</v>
      </c>
      <c r="C2707" t="s">
        <v>99</v>
      </c>
      <c r="D2707" t="s">
        <v>103</v>
      </c>
      <c r="E2707">
        <v>60</v>
      </c>
      <c r="F2707">
        <v>2766420</v>
      </c>
    </row>
    <row r="2708" spans="1:6" x14ac:dyDescent="0.2">
      <c r="A2708" t="s">
        <v>52</v>
      </c>
      <c r="B2708" t="s">
        <v>4</v>
      </c>
      <c r="C2708" t="s">
        <v>96</v>
      </c>
      <c r="D2708" t="s">
        <v>103</v>
      </c>
      <c r="E2708">
        <v>1820</v>
      </c>
      <c r="F2708">
        <v>90007624.469999999</v>
      </c>
    </row>
    <row r="2709" spans="1:6" x14ac:dyDescent="0.2">
      <c r="A2709" t="s">
        <v>52</v>
      </c>
      <c r="B2709" t="s">
        <v>4</v>
      </c>
      <c r="C2709" t="s">
        <v>100</v>
      </c>
      <c r="D2709" t="s">
        <v>102</v>
      </c>
      <c r="E2709">
        <v>96</v>
      </c>
      <c r="F2709">
        <v>2663900</v>
      </c>
    </row>
    <row r="2710" spans="1:6" x14ac:dyDescent="0.2">
      <c r="A2710" t="s">
        <v>52</v>
      </c>
      <c r="B2710" t="s">
        <v>4</v>
      </c>
      <c r="C2710" t="s">
        <v>97</v>
      </c>
      <c r="D2710" t="s">
        <v>102</v>
      </c>
      <c r="E2710">
        <v>1352</v>
      </c>
      <c r="F2710">
        <v>45537418</v>
      </c>
    </row>
    <row r="2711" spans="1:6" x14ac:dyDescent="0.2">
      <c r="A2711" t="s">
        <v>52</v>
      </c>
      <c r="B2711" t="s">
        <v>5</v>
      </c>
      <c r="C2711" t="s">
        <v>94</v>
      </c>
      <c r="D2711" t="s">
        <v>105</v>
      </c>
      <c r="E2711">
        <v>22176</v>
      </c>
      <c r="F2711">
        <v>716895178.82000005</v>
      </c>
    </row>
    <row r="2712" spans="1:6" x14ac:dyDescent="0.2">
      <c r="A2712" t="s">
        <v>52</v>
      </c>
      <c r="B2712" t="s">
        <v>5</v>
      </c>
      <c r="C2712" t="s">
        <v>98</v>
      </c>
      <c r="D2712" t="s">
        <v>104</v>
      </c>
      <c r="E2712">
        <v>684</v>
      </c>
      <c r="F2712">
        <v>26663961.09</v>
      </c>
    </row>
    <row r="2713" spans="1:6" x14ac:dyDescent="0.2">
      <c r="A2713" t="s">
        <v>52</v>
      </c>
      <c r="B2713" t="s">
        <v>5</v>
      </c>
      <c r="C2713" t="s">
        <v>95</v>
      </c>
      <c r="D2713" t="s">
        <v>104</v>
      </c>
      <c r="E2713">
        <v>368</v>
      </c>
      <c r="F2713">
        <v>15129841.529999999</v>
      </c>
    </row>
    <row r="2714" spans="1:6" x14ac:dyDescent="0.2">
      <c r="A2714" t="s">
        <v>52</v>
      </c>
      <c r="B2714" t="s">
        <v>5</v>
      </c>
      <c r="C2714" t="s">
        <v>99</v>
      </c>
      <c r="D2714" t="s">
        <v>103</v>
      </c>
      <c r="E2714">
        <v>978</v>
      </c>
      <c r="F2714">
        <v>32733630.460000001</v>
      </c>
    </row>
    <row r="2715" spans="1:6" x14ac:dyDescent="0.2">
      <c r="A2715" t="s">
        <v>52</v>
      </c>
      <c r="B2715" t="s">
        <v>5</v>
      </c>
      <c r="C2715" t="s">
        <v>96</v>
      </c>
      <c r="D2715" t="s">
        <v>103</v>
      </c>
      <c r="E2715">
        <v>1750</v>
      </c>
      <c r="F2715">
        <v>72382740.120000005</v>
      </c>
    </row>
    <row r="2716" spans="1:6" x14ac:dyDescent="0.2">
      <c r="A2716" t="s">
        <v>52</v>
      </c>
      <c r="B2716" t="s">
        <v>5</v>
      </c>
      <c r="C2716" t="s">
        <v>97</v>
      </c>
      <c r="D2716" t="s">
        <v>102</v>
      </c>
      <c r="E2716">
        <v>468</v>
      </c>
      <c r="F2716">
        <v>15971721</v>
      </c>
    </row>
    <row r="2717" spans="1:6" x14ac:dyDescent="0.2">
      <c r="A2717" t="s">
        <v>52</v>
      </c>
      <c r="B2717" t="s">
        <v>6</v>
      </c>
      <c r="C2717" t="s">
        <v>94</v>
      </c>
      <c r="D2717" t="s">
        <v>105</v>
      </c>
      <c r="E2717">
        <v>39009</v>
      </c>
      <c r="F2717">
        <v>1217781124.1300001</v>
      </c>
    </row>
    <row r="2718" spans="1:6" x14ac:dyDescent="0.2">
      <c r="A2718" t="s">
        <v>52</v>
      </c>
      <c r="B2718" t="s">
        <v>6</v>
      </c>
      <c r="C2718" t="s">
        <v>98</v>
      </c>
      <c r="D2718" t="s">
        <v>104</v>
      </c>
      <c r="E2718">
        <v>2539</v>
      </c>
      <c r="F2718">
        <v>85422692.700000003</v>
      </c>
    </row>
    <row r="2719" spans="1:6" x14ac:dyDescent="0.2">
      <c r="A2719" t="s">
        <v>52</v>
      </c>
      <c r="B2719" t="s">
        <v>6</v>
      </c>
      <c r="C2719" t="s">
        <v>95</v>
      </c>
      <c r="D2719" t="s">
        <v>104</v>
      </c>
      <c r="E2719">
        <v>1496</v>
      </c>
      <c r="F2719">
        <v>50466985.359999999</v>
      </c>
    </row>
    <row r="2720" spans="1:6" x14ac:dyDescent="0.2">
      <c r="A2720" t="s">
        <v>52</v>
      </c>
      <c r="B2720" t="s">
        <v>6</v>
      </c>
      <c r="C2720" t="s">
        <v>99</v>
      </c>
      <c r="D2720" t="s">
        <v>103</v>
      </c>
      <c r="E2720">
        <v>203</v>
      </c>
      <c r="F2720">
        <v>5986783.2400000002</v>
      </c>
    </row>
    <row r="2721" spans="1:6" x14ac:dyDescent="0.2">
      <c r="A2721" t="s">
        <v>52</v>
      </c>
      <c r="B2721" t="s">
        <v>6</v>
      </c>
      <c r="C2721" t="s">
        <v>96</v>
      </c>
      <c r="D2721" t="s">
        <v>103</v>
      </c>
      <c r="E2721">
        <v>1418</v>
      </c>
      <c r="F2721">
        <v>46257176.609999999</v>
      </c>
    </row>
    <row r="2722" spans="1:6" x14ac:dyDescent="0.2">
      <c r="A2722" t="s">
        <v>52</v>
      </c>
      <c r="B2722" t="s">
        <v>6</v>
      </c>
      <c r="C2722" t="s">
        <v>97</v>
      </c>
      <c r="D2722" t="s">
        <v>102</v>
      </c>
      <c r="E2722">
        <v>492</v>
      </c>
      <c r="F2722">
        <v>18570519</v>
      </c>
    </row>
    <row r="2723" spans="1:6" x14ac:dyDescent="0.2">
      <c r="A2723" t="s">
        <v>52</v>
      </c>
      <c r="B2723" t="s">
        <v>7</v>
      </c>
      <c r="C2723" t="s">
        <v>94</v>
      </c>
      <c r="D2723" t="s">
        <v>105</v>
      </c>
      <c r="E2723">
        <v>19714</v>
      </c>
      <c r="F2723">
        <v>665259991.11000001</v>
      </c>
    </row>
    <row r="2724" spans="1:6" x14ac:dyDescent="0.2">
      <c r="A2724" t="s">
        <v>52</v>
      </c>
      <c r="B2724" t="s">
        <v>7</v>
      </c>
      <c r="C2724" t="s">
        <v>98</v>
      </c>
      <c r="D2724" t="s">
        <v>104</v>
      </c>
      <c r="E2724">
        <v>165</v>
      </c>
      <c r="F2724">
        <v>6079693.6600000001</v>
      </c>
    </row>
    <row r="2725" spans="1:6" x14ac:dyDescent="0.2">
      <c r="A2725" t="s">
        <v>52</v>
      </c>
      <c r="B2725" t="s">
        <v>7</v>
      </c>
      <c r="C2725" t="s">
        <v>95</v>
      </c>
      <c r="D2725" t="s">
        <v>104</v>
      </c>
      <c r="E2725">
        <v>216</v>
      </c>
      <c r="F2725">
        <v>8396461.5899999999</v>
      </c>
    </row>
    <row r="2726" spans="1:6" x14ac:dyDescent="0.2">
      <c r="A2726" t="s">
        <v>52</v>
      </c>
      <c r="B2726" t="s">
        <v>7</v>
      </c>
      <c r="C2726" t="s">
        <v>99</v>
      </c>
      <c r="D2726" t="s">
        <v>103</v>
      </c>
      <c r="E2726">
        <v>2008</v>
      </c>
      <c r="F2726">
        <v>66111961.020000003</v>
      </c>
    </row>
    <row r="2727" spans="1:6" x14ac:dyDescent="0.2">
      <c r="A2727" t="s">
        <v>52</v>
      </c>
      <c r="B2727" t="s">
        <v>7</v>
      </c>
      <c r="C2727" t="s">
        <v>96</v>
      </c>
      <c r="D2727" t="s">
        <v>103</v>
      </c>
      <c r="E2727">
        <v>503</v>
      </c>
      <c r="F2727">
        <v>21903136.859999999</v>
      </c>
    </row>
    <row r="2728" spans="1:6" x14ac:dyDescent="0.2">
      <c r="A2728" t="s">
        <v>52</v>
      </c>
      <c r="B2728" t="s">
        <v>7</v>
      </c>
      <c r="C2728" t="s">
        <v>97</v>
      </c>
      <c r="D2728" t="s">
        <v>102</v>
      </c>
      <c r="E2728">
        <v>717</v>
      </c>
      <c r="F2728">
        <v>22769923</v>
      </c>
    </row>
    <row r="2729" spans="1:6" x14ac:dyDescent="0.2">
      <c r="A2729" t="s">
        <v>52</v>
      </c>
      <c r="B2729" t="s">
        <v>8</v>
      </c>
      <c r="C2729" t="s">
        <v>94</v>
      </c>
      <c r="D2729" t="s">
        <v>105</v>
      </c>
      <c r="E2729">
        <v>10701</v>
      </c>
      <c r="F2729">
        <v>354756831.52999997</v>
      </c>
    </row>
    <row r="2730" spans="1:6" x14ac:dyDescent="0.2">
      <c r="A2730" t="s">
        <v>52</v>
      </c>
      <c r="B2730" t="s">
        <v>8</v>
      </c>
      <c r="C2730" t="s">
        <v>98</v>
      </c>
      <c r="D2730" t="s">
        <v>104</v>
      </c>
      <c r="E2730">
        <v>976</v>
      </c>
      <c r="F2730">
        <v>31803218.719999999</v>
      </c>
    </row>
    <row r="2731" spans="1:6" x14ac:dyDescent="0.2">
      <c r="A2731" t="s">
        <v>52</v>
      </c>
      <c r="B2731" t="s">
        <v>8</v>
      </c>
      <c r="C2731" t="s">
        <v>95</v>
      </c>
      <c r="D2731" t="s">
        <v>104</v>
      </c>
      <c r="E2731">
        <v>342</v>
      </c>
      <c r="F2731">
        <v>12853885.75</v>
      </c>
    </row>
    <row r="2732" spans="1:6" x14ac:dyDescent="0.2">
      <c r="A2732" t="s">
        <v>52</v>
      </c>
      <c r="B2732" t="s">
        <v>8</v>
      </c>
      <c r="C2732" t="s">
        <v>96</v>
      </c>
      <c r="D2732" t="s">
        <v>103</v>
      </c>
      <c r="E2732">
        <v>1469</v>
      </c>
      <c r="F2732">
        <v>60767536.229999997</v>
      </c>
    </row>
    <row r="2733" spans="1:6" x14ac:dyDescent="0.2">
      <c r="A2733" t="s">
        <v>52</v>
      </c>
      <c r="B2733" t="s">
        <v>8</v>
      </c>
      <c r="C2733" t="s">
        <v>97</v>
      </c>
      <c r="D2733" t="s">
        <v>102</v>
      </c>
      <c r="E2733">
        <v>304</v>
      </c>
      <c r="F2733">
        <v>10892091</v>
      </c>
    </row>
    <row r="2734" spans="1:6" x14ac:dyDescent="0.2">
      <c r="A2734" t="s">
        <v>52</v>
      </c>
      <c r="B2734" t="s">
        <v>9</v>
      </c>
      <c r="C2734" t="s">
        <v>94</v>
      </c>
      <c r="D2734" t="s">
        <v>105</v>
      </c>
      <c r="E2734">
        <v>2448</v>
      </c>
      <c r="F2734">
        <v>82780402.569999993</v>
      </c>
    </row>
    <row r="2735" spans="1:6" x14ac:dyDescent="0.2">
      <c r="A2735" t="s">
        <v>52</v>
      </c>
      <c r="B2735" t="s">
        <v>9</v>
      </c>
      <c r="C2735" t="s">
        <v>96</v>
      </c>
      <c r="D2735" t="s">
        <v>103</v>
      </c>
      <c r="E2735">
        <v>32</v>
      </c>
      <c r="F2735">
        <v>1508371.1</v>
      </c>
    </row>
    <row r="2736" spans="1:6" x14ac:dyDescent="0.2">
      <c r="A2736" t="s">
        <v>52</v>
      </c>
      <c r="B2736" t="s">
        <v>10</v>
      </c>
      <c r="C2736" t="s">
        <v>94</v>
      </c>
      <c r="D2736" t="s">
        <v>105</v>
      </c>
      <c r="E2736">
        <v>23548</v>
      </c>
      <c r="F2736">
        <v>698669317.95000005</v>
      </c>
    </row>
    <row r="2737" spans="1:6" x14ac:dyDescent="0.2">
      <c r="A2737" t="s">
        <v>52</v>
      </c>
      <c r="B2737" t="s">
        <v>10</v>
      </c>
      <c r="C2737" t="s">
        <v>98</v>
      </c>
      <c r="D2737" t="s">
        <v>104</v>
      </c>
      <c r="E2737">
        <v>944</v>
      </c>
      <c r="F2737">
        <v>38456698.82</v>
      </c>
    </row>
    <row r="2738" spans="1:6" x14ac:dyDescent="0.2">
      <c r="A2738" t="s">
        <v>52</v>
      </c>
      <c r="B2738" t="s">
        <v>10</v>
      </c>
      <c r="C2738" t="s">
        <v>95</v>
      </c>
      <c r="D2738" t="s">
        <v>104</v>
      </c>
      <c r="E2738">
        <v>72</v>
      </c>
      <c r="F2738">
        <v>2361042.66</v>
      </c>
    </row>
    <row r="2739" spans="1:6" x14ac:dyDescent="0.2">
      <c r="A2739" t="s">
        <v>52</v>
      </c>
      <c r="B2739" t="s">
        <v>10</v>
      </c>
      <c r="C2739" t="s">
        <v>99</v>
      </c>
      <c r="D2739" t="s">
        <v>103</v>
      </c>
      <c r="E2739">
        <v>106</v>
      </c>
      <c r="F2739">
        <v>3579368.9</v>
      </c>
    </row>
    <row r="2740" spans="1:6" x14ac:dyDescent="0.2">
      <c r="A2740" t="s">
        <v>52</v>
      </c>
      <c r="B2740" t="s">
        <v>10</v>
      </c>
      <c r="C2740" t="s">
        <v>96</v>
      </c>
      <c r="D2740" t="s">
        <v>103</v>
      </c>
      <c r="E2740">
        <v>1575</v>
      </c>
      <c r="F2740">
        <v>64594381.920000002</v>
      </c>
    </row>
    <row r="2741" spans="1:6" x14ac:dyDescent="0.2">
      <c r="A2741" t="s">
        <v>52</v>
      </c>
      <c r="B2741" t="s">
        <v>10</v>
      </c>
      <c r="C2741" t="s">
        <v>97</v>
      </c>
      <c r="D2741" t="s">
        <v>102</v>
      </c>
      <c r="E2741">
        <v>462</v>
      </c>
      <c r="F2741">
        <v>17352839</v>
      </c>
    </row>
    <row r="2742" spans="1:6" x14ac:dyDescent="0.2">
      <c r="A2742" t="s">
        <v>52</v>
      </c>
      <c r="B2742" t="s">
        <v>11</v>
      </c>
      <c r="C2742" t="s">
        <v>94</v>
      </c>
      <c r="D2742" t="s">
        <v>105</v>
      </c>
      <c r="E2742">
        <v>60760</v>
      </c>
      <c r="F2742">
        <v>2128823176.1600001</v>
      </c>
    </row>
    <row r="2743" spans="1:6" x14ac:dyDescent="0.2">
      <c r="A2743" t="s">
        <v>52</v>
      </c>
      <c r="B2743" t="s">
        <v>11</v>
      </c>
      <c r="C2743" t="s">
        <v>98</v>
      </c>
      <c r="D2743" t="s">
        <v>104</v>
      </c>
      <c r="E2743">
        <v>3986</v>
      </c>
      <c r="F2743">
        <v>160970309.78999999</v>
      </c>
    </row>
    <row r="2744" spans="1:6" x14ac:dyDescent="0.2">
      <c r="A2744" t="s">
        <v>52</v>
      </c>
      <c r="B2744" t="s">
        <v>11</v>
      </c>
      <c r="C2744" t="s">
        <v>95</v>
      </c>
      <c r="D2744" t="s">
        <v>104</v>
      </c>
      <c r="E2744">
        <v>828</v>
      </c>
      <c r="F2744">
        <v>28883703.260000002</v>
      </c>
    </row>
    <row r="2745" spans="1:6" x14ac:dyDescent="0.2">
      <c r="A2745" t="s">
        <v>52</v>
      </c>
      <c r="B2745" t="s">
        <v>11</v>
      </c>
      <c r="C2745" t="s">
        <v>99</v>
      </c>
      <c r="D2745" t="s">
        <v>103</v>
      </c>
      <c r="E2745">
        <v>183</v>
      </c>
      <c r="F2745">
        <v>8386208.8799999999</v>
      </c>
    </row>
    <row r="2746" spans="1:6" x14ac:dyDescent="0.2">
      <c r="A2746" t="s">
        <v>52</v>
      </c>
      <c r="B2746" t="s">
        <v>11</v>
      </c>
      <c r="C2746" t="s">
        <v>96</v>
      </c>
      <c r="D2746" t="s">
        <v>103</v>
      </c>
      <c r="E2746">
        <v>2046</v>
      </c>
      <c r="F2746">
        <v>91725013.709999993</v>
      </c>
    </row>
    <row r="2747" spans="1:6" x14ac:dyDescent="0.2">
      <c r="A2747" t="s">
        <v>52</v>
      </c>
      <c r="B2747" t="s">
        <v>11</v>
      </c>
      <c r="C2747" t="s">
        <v>97</v>
      </c>
      <c r="D2747" t="s">
        <v>102</v>
      </c>
      <c r="E2747">
        <v>372</v>
      </c>
      <c r="F2747">
        <v>14517283</v>
      </c>
    </row>
    <row r="2748" spans="1:6" x14ac:dyDescent="0.2">
      <c r="A2748" t="s">
        <v>52</v>
      </c>
      <c r="B2748" t="s">
        <v>12</v>
      </c>
      <c r="C2748" t="s">
        <v>94</v>
      </c>
      <c r="D2748" t="s">
        <v>105</v>
      </c>
      <c r="E2748">
        <v>53705</v>
      </c>
      <c r="F2748">
        <v>1589258016.8299999</v>
      </c>
    </row>
    <row r="2749" spans="1:6" x14ac:dyDescent="0.2">
      <c r="A2749" t="s">
        <v>52</v>
      </c>
      <c r="B2749" t="s">
        <v>12</v>
      </c>
      <c r="C2749" t="s">
        <v>98</v>
      </c>
      <c r="D2749" t="s">
        <v>104</v>
      </c>
      <c r="E2749">
        <v>3475</v>
      </c>
      <c r="F2749">
        <v>121671577.45</v>
      </c>
    </row>
    <row r="2750" spans="1:6" x14ac:dyDescent="0.2">
      <c r="A2750" t="s">
        <v>52</v>
      </c>
      <c r="B2750" t="s">
        <v>12</v>
      </c>
      <c r="C2750" t="s">
        <v>95</v>
      </c>
      <c r="D2750" t="s">
        <v>104</v>
      </c>
      <c r="E2750">
        <v>1048</v>
      </c>
      <c r="F2750">
        <v>32676655.41</v>
      </c>
    </row>
    <row r="2751" spans="1:6" x14ac:dyDescent="0.2">
      <c r="A2751" t="s">
        <v>52</v>
      </c>
      <c r="B2751" t="s">
        <v>12</v>
      </c>
      <c r="C2751" t="s">
        <v>99</v>
      </c>
      <c r="D2751" t="s">
        <v>103</v>
      </c>
      <c r="E2751">
        <v>160</v>
      </c>
      <c r="F2751">
        <v>5771274.96</v>
      </c>
    </row>
    <row r="2752" spans="1:6" x14ac:dyDescent="0.2">
      <c r="A2752" t="s">
        <v>52</v>
      </c>
      <c r="B2752" t="s">
        <v>12</v>
      </c>
      <c r="C2752" t="s">
        <v>96</v>
      </c>
      <c r="D2752" t="s">
        <v>103</v>
      </c>
      <c r="E2752">
        <v>5285</v>
      </c>
      <c r="F2752">
        <v>225202933.87</v>
      </c>
    </row>
    <row r="2753" spans="1:6" x14ac:dyDescent="0.2">
      <c r="A2753" t="s">
        <v>52</v>
      </c>
      <c r="B2753" t="s">
        <v>12</v>
      </c>
      <c r="C2753" t="s">
        <v>100</v>
      </c>
      <c r="D2753" t="s">
        <v>102</v>
      </c>
      <c r="E2753">
        <v>52</v>
      </c>
      <c r="F2753">
        <v>1625960</v>
      </c>
    </row>
    <row r="2754" spans="1:6" x14ac:dyDescent="0.2">
      <c r="A2754" t="s">
        <v>52</v>
      </c>
      <c r="B2754" t="s">
        <v>12</v>
      </c>
      <c r="C2754" t="s">
        <v>97</v>
      </c>
      <c r="D2754" t="s">
        <v>102</v>
      </c>
      <c r="E2754">
        <v>3572</v>
      </c>
      <c r="F2754">
        <v>128218154</v>
      </c>
    </row>
    <row r="2755" spans="1:6" x14ac:dyDescent="0.2">
      <c r="A2755" t="s">
        <v>52</v>
      </c>
      <c r="B2755" t="s">
        <v>13</v>
      </c>
      <c r="C2755" t="s">
        <v>94</v>
      </c>
      <c r="D2755" t="s">
        <v>105</v>
      </c>
      <c r="E2755">
        <v>16845</v>
      </c>
      <c r="F2755">
        <v>508708823.58999997</v>
      </c>
    </row>
    <row r="2756" spans="1:6" x14ac:dyDescent="0.2">
      <c r="A2756" t="s">
        <v>52</v>
      </c>
      <c r="B2756" t="s">
        <v>13</v>
      </c>
      <c r="C2756" t="s">
        <v>98</v>
      </c>
      <c r="D2756" t="s">
        <v>104</v>
      </c>
      <c r="E2756">
        <v>3356</v>
      </c>
      <c r="F2756">
        <v>123519467.25</v>
      </c>
    </row>
    <row r="2757" spans="1:6" x14ac:dyDescent="0.2">
      <c r="A2757" t="s">
        <v>52</v>
      </c>
      <c r="B2757" t="s">
        <v>13</v>
      </c>
      <c r="C2757" t="s">
        <v>95</v>
      </c>
      <c r="D2757" t="s">
        <v>104</v>
      </c>
      <c r="E2757">
        <v>1517</v>
      </c>
      <c r="F2757">
        <v>60544234.200000003</v>
      </c>
    </row>
    <row r="2758" spans="1:6" x14ac:dyDescent="0.2">
      <c r="A2758" t="s">
        <v>52</v>
      </c>
      <c r="B2758" t="s">
        <v>13</v>
      </c>
      <c r="C2758" t="s">
        <v>99</v>
      </c>
      <c r="D2758" t="s">
        <v>103</v>
      </c>
      <c r="E2758">
        <v>518</v>
      </c>
      <c r="F2758">
        <v>16995100.739999998</v>
      </c>
    </row>
    <row r="2759" spans="1:6" x14ac:dyDescent="0.2">
      <c r="A2759" t="s">
        <v>52</v>
      </c>
      <c r="B2759" t="s">
        <v>13</v>
      </c>
      <c r="C2759" t="s">
        <v>96</v>
      </c>
      <c r="D2759" t="s">
        <v>103</v>
      </c>
      <c r="E2759">
        <v>309</v>
      </c>
      <c r="F2759">
        <v>12100956.76</v>
      </c>
    </row>
    <row r="2760" spans="1:6" x14ac:dyDescent="0.2">
      <c r="A2760" t="s">
        <v>52</v>
      </c>
      <c r="B2760" t="s">
        <v>13</v>
      </c>
      <c r="C2760" t="s">
        <v>100</v>
      </c>
      <c r="D2760" t="s">
        <v>102</v>
      </c>
      <c r="E2760">
        <v>194</v>
      </c>
      <c r="F2760">
        <v>12115779</v>
      </c>
    </row>
    <row r="2761" spans="1:6" x14ac:dyDescent="0.2">
      <c r="A2761" t="s">
        <v>52</v>
      </c>
      <c r="B2761" t="s">
        <v>13</v>
      </c>
      <c r="C2761" t="s">
        <v>97</v>
      </c>
      <c r="D2761" t="s">
        <v>102</v>
      </c>
      <c r="E2761">
        <v>575</v>
      </c>
      <c r="F2761">
        <v>14782765</v>
      </c>
    </row>
    <row r="2762" spans="1:6" x14ac:dyDescent="0.2">
      <c r="A2762" t="s">
        <v>52</v>
      </c>
      <c r="B2762" t="s">
        <v>14</v>
      </c>
      <c r="C2762" t="s">
        <v>94</v>
      </c>
      <c r="D2762" t="s">
        <v>105</v>
      </c>
      <c r="E2762">
        <v>17370</v>
      </c>
      <c r="F2762">
        <v>581186535.74000001</v>
      </c>
    </row>
    <row r="2763" spans="1:6" x14ac:dyDescent="0.2">
      <c r="A2763" t="s">
        <v>52</v>
      </c>
      <c r="B2763" t="s">
        <v>14</v>
      </c>
      <c r="C2763" t="s">
        <v>98</v>
      </c>
      <c r="D2763" t="s">
        <v>104</v>
      </c>
      <c r="E2763">
        <v>624</v>
      </c>
      <c r="F2763">
        <v>19160661.710000001</v>
      </c>
    </row>
    <row r="2764" spans="1:6" x14ac:dyDescent="0.2">
      <c r="A2764" t="s">
        <v>52</v>
      </c>
      <c r="B2764" t="s">
        <v>14</v>
      </c>
      <c r="C2764" t="s">
        <v>95</v>
      </c>
      <c r="D2764" t="s">
        <v>104</v>
      </c>
      <c r="E2764">
        <v>500</v>
      </c>
      <c r="F2764">
        <v>14536025.24</v>
      </c>
    </row>
    <row r="2765" spans="1:6" x14ac:dyDescent="0.2">
      <c r="A2765" t="s">
        <v>52</v>
      </c>
      <c r="B2765" t="s">
        <v>14</v>
      </c>
      <c r="C2765" t="s">
        <v>99</v>
      </c>
      <c r="D2765" t="s">
        <v>103</v>
      </c>
      <c r="E2765">
        <v>2864</v>
      </c>
      <c r="F2765">
        <v>119769217.22</v>
      </c>
    </row>
    <row r="2766" spans="1:6" x14ac:dyDescent="0.2">
      <c r="A2766" t="s">
        <v>52</v>
      </c>
      <c r="B2766" t="s">
        <v>14</v>
      </c>
      <c r="C2766" t="s">
        <v>96</v>
      </c>
      <c r="D2766" t="s">
        <v>103</v>
      </c>
      <c r="E2766">
        <v>552</v>
      </c>
      <c r="F2766">
        <v>24800395.949999999</v>
      </c>
    </row>
    <row r="2767" spans="1:6" x14ac:dyDescent="0.2">
      <c r="A2767" t="s">
        <v>52</v>
      </c>
      <c r="B2767" t="s">
        <v>14</v>
      </c>
      <c r="C2767" t="s">
        <v>100</v>
      </c>
      <c r="D2767" t="s">
        <v>102</v>
      </c>
      <c r="E2767">
        <v>198</v>
      </c>
      <c r="F2767">
        <v>8171460</v>
      </c>
    </row>
    <row r="2768" spans="1:6" x14ac:dyDescent="0.2">
      <c r="A2768" t="s">
        <v>52</v>
      </c>
      <c r="B2768" t="s">
        <v>15</v>
      </c>
      <c r="C2768" t="s">
        <v>94</v>
      </c>
      <c r="D2768" t="s">
        <v>105</v>
      </c>
      <c r="E2768">
        <v>32139</v>
      </c>
      <c r="F2768">
        <v>1030523022</v>
      </c>
    </row>
    <row r="2769" spans="1:6" x14ac:dyDescent="0.2">
      <c r="A2769" t="s">
        <v>52</v>
      </c>
      <c r="B2769" t="s">
        <v>15</v>
      </c>
      <c r="C2769" t="s">
        <v>98</v>
      </c>
      <c r="D2769" t="s">
        <v>104</v>
      </c>
      <c r="E2769">
        <v>2213</v>
      </c>
      <c r="F2769">
        <v>68241150.409999996</v>
      </c>
    </row>
    <row r="2770" spans="1:6" x14ac:dyDescent="0.2">
      <c r="A2770" t="s">
        <v>52</v>
      </c>
      <c r="B2770" t="s">
        <v>15</v>
      </c>
      <c r="C2770" t="s">
        <v>95</v>
      </c>
      <c r="D2770" t="s">
        <v>104</v>
      </c>
      <c r="E2770">
        <v>324</v>
      </c>
      <c r="F2770">
        <v>12170744.050000001</v>
      </c>
    </row>
    <row r="2771" spans="1:6" x14ac:dyDescent="0.2">
      <c r="A2771" t="s">
        <v>52</v>
      </c>
      <c r="B2771" t="s">
        <v>15</v>
      </c>
      <c r="C2771" t="s">
        <v>99</v>
      </c>
      <c r="D2771" t="s">
        <v>103</v>
      </c>
      <c r="E2771">
        <v>1025</v>
      </c>
      <c r="F2771">
        <v>34957823.18</v>
      </c>
    </row>
    <row r="2772" spans="1:6" x14ac:dyDescent="0.2">
      <c r="A2772" t="s">
        <v>52</v>
      </c>
      <c r="B2772" t="s">
        <v>15</v>
      </c>
      <c r="C2772" t="s">
        <v>96</v>
      </c>
      <c r="D2772" t="s">
        <v>103</v>
      </c>
      <c r="E2772">
        <v>2596</v>
      </c>
      <c r="F2772">
        <v>125838517.54000001</v>
      </c>
    </row>
    <row r="2773" spans="1:6" x14ac:dyDescent="0.2">
      <c r="A2773" t="s">
        <v>52</v>
      </c>
      <c r="B2773" t="s">
        <v>15</v>
      </c>
      <c r="C2773" t="s">
        <v>97</v>
      </c>
      <c r="D2773" t="s">
        <v>102</v>
      </c>
      <c r="E2773">
        <v>1218</v>
      </c>
      <c r="F2773">
        <v>43703482</v>
      </c>
    </row>
    <row r="2774" spans="1:6" x14ac:dyDescent="0.2">
      <c r="A2774" t="s">
        <v>52</v>
      </c>
      <c r="B2774" t="s">
        <v>16</v>
      </c>
      <c r="C2774" t="s">
        <v>94</v>
      </c>
      <c r="D2774" t="s">
        <v>105</v>
      </c>
      <c r="E2774">
        <v>9673</v>
      </c>
      <c r="F2774">
        <v>329983426.70999998</v>
      </c>
    </row>
    <row r="2775" spans="1:6" x14ac:dyDescent="0.2">
      <c r="A2775" t="s">
        <v>52</v>
      </c>
      <c r="B2775" t="s">
        <v>16</v>
      </c>
      <c r="C2775" t="s">
        <v>98</v>
      </c>
      <c r="D2775" t="s">
        <v>104</v>
      </c>
      <c r="E2775">
        <v>260</v>
      </c>
      <c r="F2775">
        <v>7996418.0800000001</v>
      </c>
    </row>
    <row r="2776" spans="1:6" x14ac:dyDescent="0.2">
      <c r="A2776" t="s">
        <v>52</v>
      </c>
      <c r="B2776" t="s">
        <v>16</v>
      </c>
      <c r="C2776" t="s">
        <v>95</v>
      </c>
      <c r="D2776" t="s">
        <v>104</v>
      </c>
      <c r="E2776">
        <v>50</v>
      </c>
      <c r="F2776">
        <v>1443305.09</v>
      </c>
    </row>
    <row r="2777" spans="1:6" x14ac:dyDescent="0.2">
      <c r="A2777" t="s">
        <v>52</v>
      </c>
      <c r="B2777" t="s">
        <v>16</v>
      </c>
      <c r="C2777" t="s">
        <v>99</v>
      </c>
      <c r="D2777" t="s">
        <v>103</v>
      </c>
      <c r="E2777">
        <v>340</v>
      </c>
      <c r="F2777">
        <v>12398011.02</v>
      </c>
    </row>
    <row r="2778" spans="1:6" x14ac:dyDescent="0.2">
      <c r="A2778" t="s">
        <v>52</v>
      </c>
      <c r="B2778" t="s">
        <v>16</v>
      </c>
      <c r="C2778" t="s">
        <v>96</v>
      </c>
      <c r="D2778" t="s">
        <v>103</v>
      </c>
      <c r="E2778">
        <v>1006</v>
      </c>
      <c r="F2778">
        <v>39650068.990000002</v>
      </c>
    </row>
    <row r="2779" spans="1:6" x14ac:dyDescent="0.2">
      <c r="A2779" t="s">
        <v>52</v>
      </c>
      <c r="B2779" t="s">
        <v>16</v>
      </c>
      <c r="C2779" t="s">
        <v>100</v>
      </c>
      <c r="D2779" t="s">
        <v>102</v>
      </c>
      <c r="E2779">
        <v>166</v>
      </c>
      <c r="F2779">
        <v>6201744</v>
      </c>
    </row>
    <row r="2780" spans="1:6" x14ac:dyDescent="0.2">
      <c r="A2780" t="s">
        <v>52</v>
      </c>
      <c r="B2780" t="s">
        <v>16</v>
      </c>
      <c r="C2780" t="s">
        <v>97</v>
      </c>
      <c r="D2780" t="s">
        <v>102</v>
      </c>
      <c r="E2780">
        <v>577</v>
      </c>
      <c r="F2780">
        <v>20402860</v>
      </c>
    </row>
    <row r="2781" spans="1:6" x14ac:dyDescent="0.2">
      <c r="A2781" t="s">
        <v>52</v>
      </c>
      <c r="B2781" t="s">
        <v>17</v>
      </c>
      <c r="C2781" t="s">
        <v>94</v>
      </c>
      <c r="D2781" t="s">
        <v>105</v>
      </c>
      <c r="E2781">
        <v>44151</v>
      </c>
      <c r="F2781">
        <v>1205456249.8399999</v>
      </c>
    </row>
    <row r="2782" spans="1:6" x14ac:dyDescent="0.2">
      <c r="A2782" t="s">
        <v>52</v>
      </c>
      <c r="B2782" t="s">
        <v>17</v>
      </c>
      <c r="C2782" t="s">
        <v>98</v>
      </c>
      <c r="D2782" t="s">
        <v>104</v>
      </c>
      <c r="E2782">
        <v>2690</v>
      </c>
      <c r="F2782">
        <v>82157189.079999998</v>
      </c>
    </row>
    <row r="2783" spans="1:6" x14ac:dyDescent="0.2">
      <c r="A2783" t="s">
        <v>52</v>
      </c>
      <c r="B2783" t="s">
        <v>17</v>
      </c>
      <c r="C2783" t="s">
        <v>95</v>
      </c>
      <c r="D2783" t="s">
        <v>104</v>
      </c>
      <c r="E2783">
        <v>2130</v>
      </c>
      <c r="F2783">
        <v>71825857.200000003</v>
      </c>
    </row>
    <row r="2784" spans="1:6" x14ac:dyDescent="0.2">
      <c r="A2784" t="s">
        <v>52</v>
      </c>
      <c r="B2784" t="s">
        <v>17</v>
      </c>
      <c r="C2784" t="s">
        <v>99</v>
      </c>
      <c r="D2784" t="s">
        <v>103</v>
      </c>
      <c r="E2784">
        <v>3669</v>
      </c>
      <c r="F2784">
        <v>117372301.12</v>
      </c>
    </row>
    <row r="2785" spans="1:6" x14ac:dyDescent="0.2">
      <c r="A2785" t="s">
        <v>52</v>
      </c>
      <c r="B2785" t="s">
        <v>17</v>
      </c>
      <c r="C2785" t="s">
        <v>96</v>
      </c>
      <c r="D2785" t="s">
        <v>103</v>
      </c>
      <c r="E2785">
        <v>1653</v>
      </c>
      <c r="F2785">
        <v>71976777.950000003</v>
      </c>
    </row>
    <row r="2786" spans="1:6" x14ac:dyDescent="0.2">
      <c r="A2786" t="s">
        <v>52</v>
      </c>
      <c r="B2786" t="s">
        <v>17</v>
      </c>
      <c r="C2786" t="s">
        <v>97</v>
      </c>
      <c r="D2786" t="s">
        <v>102</v>
      </c>
      <c r="E2786">
        <v>840</v>
      </c>
      <c r="F2786">
        <v>27062155</v>
      </c>
    </row>
    <row r="2787" spans="1:6" x14ac:dyDescent="0.2">
      <c r="A2787" t="s">
        <v>52</v>
      </c>
      <c r="B2787" t="s">
        <v>18</v>
      </c>
      <c r="C2787" t="s">
        <v>94</v>
      </c>
      <c r="D2787" t="s">
        <v>105</v>
      </c>
      <c r="E2787">
        <v>3038</v>
      </c>
      <c r="F2787">
        <v>90624083.090000004</v>
      </c>
    </row>
    <row r="2788" spans="1:6" x14ac:dyDescent="0.2">
      <c r="A2788" t="s">
        <v>52</v>
      </c>
      <c r="B2788" t="s">
        <v>18</v>
      </c>
      <c r="C2788" t="s">
        <v>98</v>
      </c>
      <c r="D2788" t="s">
        <v>104</v>
      </c>
      <c r="E2788">
        <v>352</v>
      </c>
      <c r="F2788">
        <v>11151494.58</v>
      </c>
    </row>
    <row r="2789" spans="1:6" x14ac:dyDescent="0.2">
      <c r="A2789" t="s">
        <v>52</v>
      </c>
      <c r="B2789" t="s">
        <v>18</v>
      </c>
      <c r="C2789" t="s">
        <v>95</v>
      </c>
      <c r="D2789" t="s">
        <v>104</v>
      </c>
      <c r="E2789">
        <v>60</v>
      </c>
      <c r="F2789">
        <v>2202625.6800000002</v>
      </c>
    </row>
    <row r="2790" spans="1:6" x14ac:dyDescent="0.2">
      <c r="A2790" t="s">
        <v>52</v>
      </c>
      <c r="B2790" t="s">
        <v>18</v>
      </c>
      <c r="C2790" t="s">
        <v>99</v>
      </c>
      <c r="D2790" t="s">
        <v>103</v>
      </c>
      <c r="E2790">
        <v>124</v>
      </c>
      <c r="F2790">
        <v>2963118.64</v>
      </c>
    </row>
    <row r="2791" spans="1:6" x14ac:dyDescent="0.2">
      <c r="A2791" t="s">
        <v>52</v>
      </c>
      <c r="B2791" t="s">
        <v>18</v>
      </c>
      <c r="C2791" t="s">
        <v>96</v>
      </c>
      <c r="D2791" t="s">
        <v>103</v>
      </c>
      <c r="E2791">
        <v>252</v>
      </c>
      <c r="F2791">
        <v>8150303.1200000001</v>
      </c>
    </row>
    <row r="2792" spans="1:6" x14ac:dyDescent="0.2">
      <c r="A2792" t="s">
        <v>52</v>
      </c>
      <c r="B2792" t="s">
        <v>18</v>
      </c>
      <c r="C2792" t="s">
        <v>100</v>
      </c>
      <c r="D2792" t="s">
        <v>102</v>
      </c>
      <c r="E2792">
        <v>42</v>
      </c>
      <c r="F2792">
        <v>1008084</v>
      </c>
    </row>
    <row r="2793" spans="1:6" x14ac:dyDescent="0.2">
      <c r="A2793" t="s">
        <v>52</v>
      </c>
      <c r="B2793" t="s">
        <v>18</v>
      </c>
      <c r="C2793" t="s">
        <v>97</v>
      </c>
      <c r="D2793" t="s">
        <v>102</v>
      </c>
      <c r="E2793">
        <v>772</v>
      </c>
      <c r="F2793">
        <v>27928480</v>
      </c>
    </row>
    <row r="2794" spans="1:6" x14ac:dyDescent="0.2">
      <c r="A2794" t="s">
        <v>52</v>
      </c>
      <c r="B2794" t="s">
        <v>19</v>
      </c>
      <c r="C2794" t="s">
        <v>94</v>
      </c>
      <c r="D2794" t="s">
        <v>105</v>
      </c>
      <c r="E2794">
        <v>7558</v>
      </c>
      <c r="F2794">
        <v>245680153.86000001</v>
      </c>
    </row>
    <row r="2795" spans="1:6" x14ac:dyDescent="0.2">
      <c r="A2795" t="s">
        <v>52</v>
      </c>
      <c r="B2795" t="s">
        <v>19</v>
      </c>
      <c r="C2795" t="s">
        <v>98</v>
      </c>
      <c r="D2795" t="s">
        <v>104</v>
      </c>
      <c r="E2795">
        <v>3199</v>
      </c>
      <c r="F2795">
        <v>119551095.67</v>
      </c>
    </row>
    <row r="2796" spans="1:6" x14ac:dyDescent="0.2">
      <c r="A2796" t="s">
        <v>52</v>
      </c>
      <c r="B2796" t="s">
        <v>19</v>
      </c>
      <c r="C2796" t="s">
        <v>95</v>
      </c>
      <c r="D2796" t="s">
        <v>104</v>
      </c>
      <c r="E2796">
        <v>1586</v>
      </c>
      <c r="F2796">
        <v>58281982.020000003</v>
      </c>
    </row>
    <row r="2797" spans="1:6" x14ac:dyDescent="0.2">
      <c r="A2797" t="s">
        <v>52</v>
      </c>
      <c r="B2797" t="s">
        <v>19</v>
      </c>
      <c r="C2797" t="s">
        <v>99</v>
      </c>
      <c r="D2797" t="s">
        <v>103</v>
      </c>
      <c r="E2797">
        <v>299</v>
      </c>
      <c r="F2797">
        <v>9707854.3200000003</v>
      </c>
    </row>
    <row r="2798" spans="1:6" x14ac:dyDescent="0.2">
      <c r="A2798" t="s">
        <v>52</v>
      </c>
      <c r="B2798" t="s">
        <v>19</v>
      </c>
      <c r="C2798" t="s">
        <v>96</v>
      </c>
      <c r="D2798" t="s">
        <v>103</v>
      </c>
      <c r="E2798">
        <v>2903</v>
      </c>
      <c r="F2798">
        <v>109424420.3</v>
      </c>
    </row>
    <row r="2799" spans="1:6" x14ac:dyDescent="0.2">
      <c r="A2799" t="s">
        <v>52</v>
      </c>
      <c r="B2799" t="s">
        <v>19</v>
      </c>
      <c r="C2799" t="s">
        <v>97</v>
      </c>
      <c r="D2799" t="s">
        <v>102</v>
      </c>
      <c r="E2799">
        <v>236</v>
      </c>
      <c r="F2799">
        <v>7940553</v>
      </c>
    </row>
    <row r="2800" spans="1:6" x14ac:dyDescent="0.2">
      <c r="A2800" t="s">
        <v>52</v>
      </c>
      <c r="B2800" t="s">
        <v>20</v>
      </c>
      <c r="C2800" t="s">
        <v>94</v>
      </c>
      <c r="D2800" t="s">
        <v>105</v>
      </c>
      <c r="E2800">
        <v>9292</v>
      </c>
      <c r="F2800">
        <v>307119949.91000003</v>
      </c>
    </row>
    <row r="2801" spans="1:6" x14ac:dyDescent="0.2">
      <c r="A2801" t="s">
        <v>52</v>
      </c>
      <c r="B2801" t="s">
        <v>20</v>
      </c>
      <c r="C2801" t="s">
        <v>98</v>
      </c>
      <c r="D2801" t="s">
        <v>104</v>
      </c>
      <c r="E2801">
        <v>577</v>
      </c>
      <c r="F2801">
        <v>20887560.66</v>
      </c>
    </row>
    <row r="2802" spans="1:6" x14ac:dyDescent="0.2">
      <c r="A2802" t="s">
        <v>52</v>
      </c>
      <c r="B2802" t="s">
        <v>20</v>
      </c>
      <c r="C2802" t="s">
        <v>99</v>
      </c>
      <c r="D2802" t="s">
        <v>103</v>
      </c>
      <c r="E2802">
        <v>770</v>
      </c>
      <c r="F2802">
        <v>27263513.859999999</v>
      </c>
    </row>
    <row r="2803" spans="1:6" x14ac:dyDescent="0.2">
      <c r="A2803" t="s">
        <v>52</v>
      </c>
      <c r="B2803" t="s">
        <v>20</v>
      </c>
      <c r="C2803" t="s">
        <v>96</v>
      </c>
      <c r="D2803" t="s">
        <v>103</v>
      </c>
      <c r="E2803">
        <v>840</v>
      </c>
      <c r="F2803">
        <v>39256064.399999999</v>
      </c>
    </row>
    <row r="2804" spans="1:6" x14ac:dyDescent="0.2">
      <c r="A2804" t="s">
        <v>52</v>
      </c>
      <c r="B2804" t="s">
        <v>20</v>
      </c>
      <c r="C2804" t="s">
        <v>100</v>
      </c>
      <c r="D2804" t="s">
        <v>102</v>
      </c>
      <c r="E2804">
        <v>112</v>
      </c>
      <c r="F2804">
        <v>4953635</v>
      </c>
    </row>
    <row r="2805" spans="1:6" x14ac:dyDescent="0.2">
      <c r="A2805" t="s">
        <v>52</v>
      </c>
      <c r="B2805" t="s">
        <v>20</v>
      </c>
      <c r="C2805" t="s">
        <v>97</v>
      </c>
      <c r="D2805" t="s">
        <v>102</v>
      </c>
      <c r="E2805">
        <v>438</v>
      </c>
      <c r="F2805">
        <v>15001491</v>
      </c>
    </row>
    <row r="2806" spans="1:6" x14ac:dyDescent="0.2">
      <c r="A2806" t="s">
        <v>52</v>
      </c>
      <c r="B2806" t="s">
        <v>22</v>
      </c>
      <c r="C2806" t="s">
        <v>94</v>
      </c>
      <c r="D2806" t="s">
        <v>105</v>
      </c>
      <c r="E2806">
        <v>12041</v>
      </c>
      <c r="F2806">
        <v>439973316.41000003</v>
      </c>
    </row>
    <row r="2807" spans="1:6" x14ac:dyDescent="0.2">
      <c r="A2807" t="s">
        <v>52</v>
      </c>
      <c r="B2807" t="s">
        <v>22</v>
      </c>
      <c r="C2807" t="s">
        <v>98</v>
      </c>
      <c r="D2807" t="s">
        <v>104</v>
      </c>
      <c r="E2807">
        <v>270</v>
      </c>
      <c r="F2807">
        <v>9161470.8200000003</v>
      </c>
    </row>
    <row r="2808" spans="1:6" x14ac:dyDescent="0.2">
      <c r="A2808" t="s">
        <v>52</v>
      </c>
      <c r="B2808" t="s">
        <v>22</v>
      </c>
      <c r="C2808" t="s">
        <v>95</v>
      </c>
      <c r="D2808" t="s">
        <v>104</v>
      </c>
      <c r="E2808">
        <v>308</v>
      </c>
      <c r="F2808">
        <v>13010583.66</v>
      </c>
    </row>
    <row r="2809" spans="1:6" x14ac:dyDescent="0.2">
      <c r="A2809" t="s">
        <v>52</v>
      </c>
      <c r="B2809" t="s">
        <v>22</v>
      </c>
      <c r="C2809" t="s">
        <v>99</v>
      </c>
      <c r="D2809" t="s">
        <v>103</v>
      </c>
      <c r="E2809">
        <v>612</v>
      </c>
      <c r="F2809">
        <v>22028702.469999999</v>
      </c>
    </row>
    <row r="2810" spans="1:6" x14ac:dyDescent="0.2">
      <c r="A2810" t="s">
        <v>52</v>
      </c>
      <c r="B2810" t="s">
        <v>22</v>
      </c>
      <c r="C2810" t="s">
        <v>96</v>
      </c>
      <c r="D2810" t="s">
        <v>103</v>
      </c>
      <c r="E2810">
        <v>1284</v>
      </c>
      <c r="F2810">
        <v>53667229.009999998</v>
      </c>
    </row>
    <row r="2811" spans="1:6" x14ac:dyDescent="0.2">
      <c r="A2811" t="s">
        <v>52</v>
      </c>
      <c r="B2811" t="s">
        <v>22</v>
      </c>
      <c r="C2811" t="s">
        <v>100</v>
      </c>
      <c r="D2811" t="s">
        <v>102</v>
      </c>
      <c r="E2811">
        <v>426</v>
      </c>
      <c r="F2811">
        <v>20173605</v>
      </c>
    </row>
    <row r="2812" spans="1:6" x14ac:dyDescent="0.2">
      <c r="A2812" t="s">
        <v>52</v>
      </c>
      <c r="B2812" t="s">
        <v>22</v>
      </c>
      <c r="C2812" t="s">
        <v>97</v>
      </c>
      <c r="D2812" t="s">
        <v>102</v>
      </c>
      <c r="E2812">
        <v>474</v>
      </c>
      <c r="F2812">
        <v>21109283</v>
      </c>
    </row>
    <row r="2813" spans="1:6" x14ac:dyDescent="0.2">
      <c r="A2813" t="s">
        <v>52</v>
      </c>
      <c r="B2813" t="s">
        <v>23</v>
      </c>
      <c r="C2813" t="s">
        <v>94</v>
      </c>
      <c r="D2813" t="s">
        <v>105</v>
      </c>
      <c r="E2813">
        <v>12048</v>
      </c>
      <c r="F2813">
        <v>395467205.80000001</v>
      </c>
    </row>
    <row r="2814" spans="1:6" x14ac:dyDescent="0.2">
      <c r="A2814" t="s">
        <v>52</v>
      </c>
      <c r="B2814" t="s">
        <v>23</v>
      </c>
      <c r="C2814" t="s">
        <v>98</v>
      </c>
      <c r="D2814" t="s">
        <v>104</v>
      </c>
      <c r="E2814">
        <v>1778</v>
      </c>
      <c r="F2814">
        <v>60556560.75</v>
      </c>
    </row>
    <row r="2815" spans="1:6" x14ac:dyDescent="0.2">
      <c r="A2815" t="s">
        <v>52</v>
      </c>
      <c r="B2815" t="s">
        <v>23</v>
      </c>
      <c r="C2815" t="s">
        <v>95</v>
      </c>
      <c r="D2815" t="s">
        <v>104</v>
      </c>
      <c r="E2815">
        <v>108</v>
      </c>
      <c r="F2815">
        <v>3584544.28</v>
      </c>
    </row>
    <row r="2816" spans="1:6" x14ac:dyDescent="0.2">
      <c r="A2816" t="s">
        <v>52</v>
      </c>
      <c r="B2816" t="s">
        <v>23</v>
      </c>
      <c r="C2816" t="s">
        <v>99</v>
      </c>
      <c r="D2816" t="s">
        <v>103</v>
      </c>
      <c r="E2816">
        <v>940</v>
      </c>
      <c r="F2816">
        <v>34664361.359999999</v>
      </c>
    </row>
    <row r="2817" spans="1:6" x14ac:dyDescent="0.2">
      <c r="A2817" t="s">
        <v>52</v>
      </c>
      <c r="B2817" t="s">
        <v>23</v>
      </c>
      <c r="C2817" t="s">
        <v>96</v>
      </c>
      <c r="D2817" t="s">
        <v>103</v>
      </c>
      <c r="E2817">
        <v>1434</v>
      </c>
      <c r="F2817">
        <v>53344061.789999999</v>
      </c>
    </row>
    <row r="2818" spans="1:6" x14ac:dyDescent="0.2">
      <c r="A2818" t="s">
        <v>52</v>
      </c>
      <c r="B2818" t="s">
        <v>23</v>
      </c>
      <c r="C2818" t="s">
        <v>97</v>
      </c>
      <c r="D2818" t="s">
        <v>102</v>
      </c>
      <c r="E2818">
        <v>627</v>
      </c>
      <c r="F2818">
        <v>22326028</v>
      </c>
    </row>
    <row r="2819" spans="1:6" x14ac:dyDescent="0.2">
      <c r="A2819" t="s">
        <v>52</v>
      </c>
      <c r="B2819" t="s">
        <v>25</v>
      </c>
      <c r="C2819" t="s">
        <v>94</v>
      </c>
      <c r="D2819" t="s">
        <v>105</v>
      </c>
      <c r="E2819">
        <v>73463</v>
      </c>
      <c r="F2819">
        <v>2511185788.2800002</v>
      </c>
    </row>
    <row r="2820" spans="1:6" x14ac:dyDescent="0.2">
      <c r="A2820" t="s">
        <v>52</v>
      </c>
      <c r="B2820" t="s">
        <v>25</v>
      </c>
      <c r="C2820" t="s">
        <v>98</v>
      </c>
      <c r="D2820" t="s">
        <v>104</v>
      </c>
      <c r="E2820">
        <v>5073</v>
      </c>
      <c r="F2820">
        <v>213723160.25</v>
      </c>
    </row>
    <row r="2821" spans="1:6" x14ac:dyDescent="0.2">
      <c r="A2821" t="s">
        <v>52</v>
      </c>
      <c r="B2821" t="s">
        <v>25</v>
      </c>
      <c r="C2821" t="s">
        <v>95</v>
      </c>
      <c r="D2821" t="s">
        <v>104</v>
      </c>
      <c r="E2821">
        <v>951</v>
      </c>
      <c r="F2821">
        <v>37890821.689999998</v>
      </c>
    </row>
    <row r="2822" spans="1:6" x14ac:dyDescent="0.2">
      <c r="A2822" t="s">
        <v>52</v>
      </c>
      <c r="B2822" t="s">
        <v>25</v>
      </c>
      <c r="C2822" t="s">
        <v>99</v>
      </c>
      <c r="D2822" t="s">
        <v>103</v>
      </c>
      <c r="E2822">
        <v>3007</v>
      </c>
      <c r="F2822">
        <v>103572355.45</v>
      </c>
    </row>
    <row r="2823" spans="1:6" x14ac:dyDescent="0.2">
      <c r="A2823" t="s">
        <v>52</v>
      </c>
      <c r="B2823" t="s">
        <v>25</v>
      </c>
      <c r="C2823" t="s">
        <v>96</v>
      </c>
      <c r="D2823" t="s">
        <v>103</v>
      </c>
      <c r="E2823">
        <v>8149</v>
      </c>
      <c r="F2823">
        <v>367295519.18000001</v>
      </c>
    </row>
    <row r="2824" spans="1:6" x14ac:dyDescent="0.2">
      <c r="A2824" t="s">
        <v>52</v>
      </c>
      <c r="B2824" t="s">
        <v>25</v>
      </c>
      <c r="C2824" t="s">
        <v>97</v>
      </c>
      <c r="D2824" t="s">
        <v>102</v>
      </c>
      <c r="E2824">
        <v>1611</v>
      </c>
      <c r="F2824">
        <v>60707023</v>
      </c>
    </row>
    <row r="2825" spans="1:6" x14ac:dyDescent="0.2">
      <c r="A2825" t="s">
        <v>52</v>
      </c>
      <c r="B2825" t="s">
        <v>32</v>
      </c>
      <c r="C2825" t="s">
        <v>94</v>
      </c>
      <c r="D2825" t="s">
        <v>105</v>
      </c>
      <c r="E2825">
        <v>3748</v>
      </c>
      <c r="F2825">
        <v>122841317.98999999</v>
      </c>
    </row>
    <row r="2826" spans="1:6" x14ac:dyDescent="0.2">
      <c r="A2826" t="s">
        <v>52</v>
      </c>
      <c r="B2826" t="s">
        <v>32</v>
      </c>
      <c r="C2826" t="s">
        <v>98</v>
      </c>
      <c r="D2826" t="s">
        <v>104</v>
      </c>
      <c r="E2826">
        <v>224</v>
      </c>
      <c r="F2826">
        <v>7227634.9800000004</v>
      </c>
    </row>
    <row r="2827" spans="1:6" x14ac:dyDescent="0.2">
      <c r="A2827" t="s">
        <v>52</v>
      </c>
      <c r="B2827" t="s">
        <v>32</v>
      </c>
      <c r="C2827" t="s">
        <v>99</v>
      </c>
      <c r="D2827" t="s">
        <v>103</v>
      </c>
      <c r="E2827">
        <v>64</v>
      </c>
      <c r="F2827">
        <v>2286673.9199999999</v>
      </c>
    </row>
    <row r="2828" spans="1:6" x14ac:dyDescent="0.2">
      <c r="A2828" t="s">
        <v>52</v>
      </c>
      <c r="B2828" t="s">
        <v>32</v>
      </c>
      <c r="C2828" t="s">
        <v>96</v>
      </c>
      <c r="D2828" t="s">
        <v>103</v>
      </c>
      <c r="E2828">
        <v>216</v>
      </c>
      <c r="F2828">
        <v>7899805.8399999999</v>
      </c>
    </row>
    <row r="2829" spans="1:6" x14ac:dyDescent="0.2">
      <c r="A2829" t="s">
        <v>52</v>
      </c>
      <c r="B2829" t="s">
        <v>32</v>
      </c>
      <c r="C2829" t="s">
        <v>97</v>
      </c>
      <c r="D2829" t="s">
        <v>102</v>
      </c>
      <c r="E2829">
        <v>400</v>
      </c>
      <c r="F2829">
        <v>13700700</v>
      </c>
    </row>
    <row r="2830" spans="1:6" x14ac:dyDescent="0.2">
      <c r="A2830" t="s">
        <v>53</v>
      </c>
      <c r="B2830" t="s">
        <v>3</v>
      </c>
      <c r="C2830" t="s">
        <v>94</v>
      </c>
      <c r="D2830" t="s">
        <v>105</v>
      </c>
      <c r="E2830">
        <v>35617</v>
      </c>
      <c r="F2830">
        <v>1063062438.1799999</v>
      </c>
    </row>
    <row r="2831" spans="1:6" x14ac:dyDescent="0.2">
      <c r="A2831" t="s">
        <v>53</v>
      </c>
      <c r="B2831" t="s">
        <v>3</v>
      </c>
      <c r="C2831" t="s">
        <v>98</v>
      </c>
      <c r="D2831" t="s">
        <v>104</v>
      </c>
      <c r="E2831">
        <v>1631</v>
      </c>
      <c r="F2831">
        <v>74602489.329999998</v>
      </c>
    </row>
    <row r="2832" spans="1:6" x14ac:dyDescent="0.2">
      <c r="A2832" t="s">
        <v>53</v>
      </c>
      <c r="B2832" t="s">
        <v>3</v>
      </c>
      <c r="C2832" t="s">
        <v>95</v>
      </c>
      <c r="D2832" t="s">
        <v>104</v>
      </c>
      <c r="E2832">
        <v>160</v>
      </c>
      <c r="F2832">
        <v>6950143.0899999999</v>
      </c>
    </row>
    <row r="2833" spans="1:6" x14ac:dyDescent="0.2">
      <c r="A2833" t="s">
        <v>53</v>
      </c>
      <c r="B2833" t="s">
        <v>3</v>
      </c>
      <c r="C2833" t="s">
        <v>99</v>
      </c>
      <c r="D2833" t="s">
        <v>103</v>
      </c>
      <c r="E2833">
        <v>2625</v>
      </c>
      <c r="F2833">
        <v>102486158.86</v>
      </c>
    </row>
    <row r="2834" spans="1:6" x14ac:dyDescent="0.2">
      <c r="A2834" t="s">
        <v>53</v>
      </c>
      <c r="B2834" t="s">
        <v>3</v>
      </c>
      <c r="C2834" t="s">
        <v>96</v>
      </c>
      <c r="D2834" t="s">
        <v>103</v>
      </c>
      <c r="E2834">
        <v>674</v>
      </c>
      <c r="F2834">
        <v>26011123.600000001</v>
      </c>
    </row>
    <row r="2835" spans="1:6" x14ac:dyDescent="0.2">
      <c r="A2835" t="s">
        <v>53</v>
      </c>
      <c r="B2835" t="s">
        <v>3</v>
      </c>
      <c r="C2835" t="s">
        <v>97</v>
      </c>
      <c r="D2835" t="s">
        <v>102</v>
      </c>
      <c r="E2835">
        <v>297</v>
      </c>
      <c r="F2835">
        <v>12947418</v>
      </c>
    </row>
    <row r="2836" spans="1:6" x14ac:dyDescent="0.2">
      <c r="A2836" t="s">
        <v>53</v>
      </c>
      <c r="B2836" t="s">
        <v>4</v>
      </c>
      <c r="C2836" t="s">
        <v>94</v>
      </c>
      <c r="D2836" t="s">
        <v>105</v>
      </c>
      <c r="E2836">
        <v>48653</v>
      </c>
      <c r="F2836">
        <v>1464335917.52</v>
      </c>
    </row>
    <row r="2837" spans="1:6" x14ac:dyDescent="0.2">
      <c r="A2837" t="s">
        <v>53</v>
      </c>
      <c r="B2837" t="s">
        <v>4</v>
      </c>
      <c r="C2837" t="s">
        <v>98</v>
      </c>
      <c r="D2837" t="s">
        <v>104</v>
      </c>
      <c r="E2837">
        <v>746</v>
      </c>
      <c r="F2837">
        <v>27553889.09</v>
      </c>
    </row>
    <row r="2838" spans="1:6" x14ac:dyDescent="0.2">
      <c r="A2838" t="s">
        <v>53</v>
      </c>
      <c r="B2838" t="s">
        <v>4</v>
      </c>
      <c r="C2838" t="s">
        <v>95</v>
      </c>
      <c r="D2838" t="s">
        <v>104</v>
      </c>
      <c r="E2838">
        <v>1599</v>
      </c>
      <c r="F2838">
        <v>70900843.159999996</v>
      </c>
    </row>
    <row r="2839" spans="1:6" x14ac:dyDescent="0.2">
      <c r="A2839" t="s">
        <v>53</v>
      </c>
      <c r="B2839" t="s">
        <v>4</v>
      </c>
      <c r="C2839" t="s">
        <v>99</v>
      </c>
      <c r="D2839" t="s">
        <v>103</v>
      </c>
      <c r="E2839">
        <v>60</v>
      </c>
      <c r="F2839">
        <v>2766408</v>
      </c>
    </row>
    <row r="2840" spans="1:6" x14ac:dyDescent="0.2">
      <c r="A2840" t="s">
        <v>53</v>
      </c>
      <c r="B2840" t="s">
        <v>4</v>
      </c>
      <c r="C2840" t="s">
        <v>96</v>
      </c>
      <c r="D2840" t="s">
        <v>103</v>
      </c>
      <c r="E2840">
        <v>2254</v>
      </c>
      <c r="F2840">
        <v>104742925.59999999</v>
      </c>
    </row>
    <row r="2841" spans="1:6" x14ac:dyDescent="0.2">
      <c r="A2841" t="s">
        <v>53</v>
      </c>
      <c r="B2841" t="s">
        <v>4</v>
      </c>
      <c r="C2841" t="s">
        <v>100</v>
      </c>
      <c r="D2841" t="s">
        <v>102</v>
      </c>
      <c r="E2841">
        <v>133</v>
      </c>
      <c r="F2841">
        <v>5237022</v>
      </c>
    </row>
    <row r="2842" spans="1:6" x14ac:dyDescent="0.2">
      <c r="A2842" t="s">
        <v>53</v>
      </c>
      <c r="B2842" t="s">
        <v>4</v>
      </c>
      <c r="C2842" t="s">
        <v>97</v>
      </c>
      <c r="D2842" t="s">
        <v>102</v>
      </c>
      <c r="E2842">
        <v>1271</v>
      </c>
      <c r="F2842">
        <v>44402694</v>
      </c>
    </row>
    <row r="2843" spans="1:6" x14ac:dyDescent="0.2">
      <c r="A2843" t="s">
        <v>53</v>
      </c>
      <c r="B2843" t="s">
        <v>5</v>
      </c>
      <c r="C2843" t="s">
        <v>94</v>
      </c>
      <c r="D2843" t="s">
        <v>105</v>
      </c>
      <c r="E2843">
        <v>17924</v>
      </c>
      <c r="F2843">
        <v>591453186.05999994</v>
      </c>
    </row>
    <row r="2844" spans="1:6" x14ac:dyDescent="0.2">
      <c r="A2844" t="s">
        <v>53</v>
      </c>
      <c r="B2844" t="s">
        <v>5</v>
      </c>
      <c r="C2844" t="s">
        <v>98</v>
      </c>
      <c r="D2844" t="s">
        <v>104</v>
      </c>
      <c r="E2844">
        <v>792</v>
      </c>
      <c r="F2844">
        <v>28963563.079999998</v>
      </c>
    </row>
    <row r="2845" spans="1:6" x14ac:dyDescent="0.2">
      <c r="A2845" t="s">
        <v>53</v>
      </c>
      <c r="B2845" t="s">
        <v>5</v>
      </c>
      <c r="C2845" t="s">
        <v>95</v>
      </c>
      <c r="D2845" t="s">
        <v>104</v>
      </c>
      <c r="E2845">
        <v>192</v>
      </c>
      <c r="F2845">
        <v>8176389.71</v>
      </c>
    </row>
    <row r="2846" spans="1:6" x14ac:dyDescent="0.2">
      <c r="A2846" t="s">
        <v>53</v>
      </c>
      <c r="B2846" t="s">
        <v>5</v>
      </c>
      <c r="C2846" t="s">
        <v>99</v>
      </c>
      <c r="D2846" t="s">
        <v>103</v>
      </c>
      <c r="E2846">
        <v>1209</v>
      </c>
      <c r="F2846">
        <v>41805664.159999996</v>
      </c>
    </row>
    <row r="2847" spans="1:6" x14ac:dyDescent="0.2">
      <c r="A2847" t="s">
        <v>53</v>
      </c>
      <c r="B2847" t="s">
        <v>5</v>
      </c>
      <c r="C2847" t="s">
        <v>96</v>
      </c>
      <c r="D2847" t="s">
        <v>103</v>
      </c>
      <c r="E2847">
        <v>2559</v>
      </c>
      <c r="F2847">
        <v>98079978.980000004</v>
      </c>
    </row>
    <row r="2848" spans="1:6" x14ac:dyDescent="0.2">
      <c r="A2848" t="s">
        <v>53</v>
      </c>
      <c r="B2848" t="s">
        <v>5</v>
      </c>
      <c r="C2848" t="s">
        <v>97</v>
      </c>
      <c r="D2848" t="s">
        <v>102</v>
      </c>
      <c r="E2848">
        <v>622</v>
      </c>
      <c r="F2848">
        <v>25319492</v>
      </c>
    </row>
    <row r="2849" spans="1:6" x14ac:dyDescent="0.2">
      <c r="A2849" t="s">
        <v>53</v>
      </c>
      <c r="B2849" t="s">
        <v>6</v>
      </c>
      <c r="C2849" t="s">
        <v>94</v>
      </c>
      <c r="D2849" t="s">
        <v>105</v>
      </c>
      <c r="E2849">
        <v>30343</v>
      </c>
      <c r="F2849">
        <v>949160005.57000005</v>
      </c>
    </row>
    <row r="2850" spans="1:6" x14ac:dyDescent="0.2">
      <c r="A2850" t="s">
        <v>53</v>
      </c>
      <c r="B2850" t="s">
        <v>6</v>
      </c>
      <c r="C2850" t="s">
        <v>98</v>
      </c>
      <c r="D2850" t="s">
        <v>104</v>
      </c>
      <c r="E2850">
        <v>2103</v>
      </c>
      <c r="F2850">
        <v>70969926.489999995</v>
      </c>
    </row>
    <row r="2851" spans="1:6" x14ac:dyDescent="0.2">
      <c r="A2851" t="s">
        <v>53</v>
      </c>
      <c r="B2851" t="s">
        <v>6</v>
      </c>
      <c r="C2851" t="s">
        <v>95</v>
      </c>
      <c r="D2851" t="s">
        <v>104</v>
      </c>
      <c r="E2851">
        <v>1097</v>
      </c>
      <c r="F2851">
        <v>39841203.229999997</v>
      </c>
    </row>
    <row r="2852" spans="1:6" x14ac:dyDescent="0.2">
      <c r="A2852" t="s">
        <v>53</v>
      </c>
      <c r="B2852" t="s">
        <v>6</v>
      </c>
      <c r="C2852" t="s">
        <v>99</v>
      </c>
      <c r="D2852" t="s">
        <v>103</v>
      </c>
      <c r="E2852">
        <v>189</v>
      </c>
      <c r="F2852">
        <v>5138420.9400000004</v>
      </c>
    </row>
    <row r="2853" spans="1:6" x14ac:dyDescent="0.2">
      <c r="A2853" t="s">
        <v>53</v>
      </c>
      <c r="B2853" t="s">
        <v>6</v>
      </c>
      <c r="C2853" t="s">
        <v>96</v>
      </c>
      <c r="D2853" t="s">
        <v>103</v>
      </c>
      <c r="E2853">
        <v>1208</v>
      </c>
      <c r="F2853">
        <v>42157005.799999997</v>
      </c>
    </row>
    <row r="2854" spans="1:6" x14ac:dyDescent="0.2">
      <c r="A2854" t="s">
        <v>53</v>
      </c>
      <c r="B2854" t="s">
        <v>6</v>
      </c>
      <c r="C2854" t="s">
        <v>97</v>
      </c>
      <c r="D2854" t="s">
        <v>102</v>
      </c>
      <c r="E2854">
        <v>696</v>
      </c>
      <c r="F2854">
        <v>23863032</v>
      </c>
    </row>
    <row r="2855" spans="1:6" x14ac:dyDescent="0.2">
      <c r="A2855" t="s">
        <v>53</v>
      </c>
      <c r="B2855" t="s">
        <v>7</v>
      </c>
      <c r="C2855" t="s">
        <v>94</v>
      </c>
      <c r="D2855" t="s">
        <v>105</v>
      </c>
      <c r="E2855">
        <v>21411</v>
      </c>
      <c r="F2855">
        <v>662980625.02999997</v>
      </c>
    </row>
    <row r="2856" spans="1:6" x14ac:dyDescent="0.2">
      <c r="A2856" t="s">
        <v>53</v>
      </c>
      <c r="B2856" t="s">
        <v>7</v>
      </c>
      <c r="C2856" t="s">
        <v>98</v>
      </c>
      <c r="D2856" t="s">
        <v>104</v>
      </c>
      <c r="E2856">
        <v>800</v>
      </c>
      <c r="F2856">
        <v>34374255.420000002</v>
      </c>
    </row>
    <row r="2857" spans="1:6" x14ac:dyDescent="0.2">
      <c r="A2857" t="s">
        <v>53</v>
      </c>
      <c r="B2857" t="s">
        <v>7</v>
      </c>
      <c r="C2857" t="s">
        <v>95</v>
      </c>
      <c r="D2857" t="s">
        <v>104</v>
      </c>
      <c r="E2857">
        <v>320</v>
      </c>
      <c r="F2857">
        <v>12166468.619999999</v>
      </c>
    </row>
    <row r="2858" spans="1:6" x14ac:dyDescent="0.2">
      <c r="A2858" t="s">
        <v>53</v>
      </c>
      <c r="B2858" t="s">
        <v>7</v>
      </c>
      <c r="C2858" t="s">
        <v>99</v>
      </c>
      <c r="D2858" t="s">
        <v>103</v>
      </c>
      <c r="E2858">
        <v>1676</v>
      </c>
      <c r="F2858">
        <v>50698999.439999998</v>
      </c>
    </row>
    <row r="2859" spans="1:6" x14ac:dyDescent="0.2">
      <c r="A2859" t="s">
        <v>53</v>
      </c>
      <c r="B2859" t="s">
        <v>7</v>
      </c>
      <c r="C2859" t="s">
        <v>96</v>
      </c>
      <c r="D2859" t="s">
        <v>103</v>
      </c>
      <c r="E2859">
        <v>1204</v>
      </c>
      <c r="F2859">
        <v>46587155.460000001</v>
      </c>
    </row>
    <row r="2860" spans="1:6" x14ac:dyDescent="0.2">
      <c r="A2860" t="s">
        <v>53</v>
      </c>
      <c r="B2860" t="s">
        <v>7</v>
      </c>
      <c r="C2860" t="s">
        <v>100</v>
      </c>
      <c r="D2860" t="s">
        <v>102</v>
      </c>
      <c r="E2860">
        <v>192</v>
      </c>
      <c r="F2860">
        <v>4743936</v>
      </c>
    </row>
    <row r="2861" spans="1:6" x14ac:dyDescent="0.2">
      <c r="A2861" t="s">
        <v>53</v>
      </c>
      <c r="B2861" t="s">
        <v>7</v>
      </c>
      <c r="C2861" t="s">
        <v>97</v>
      </c>
      <c r="D2861" t="s">
        <v>102</v>
      </c>
      <c r="E2861">
        <v>808</v>
      </c>
      <c r="F2861">
        <v>25812464</v>
      </c>
    </row>
    <row r="2862" spans="1:6" x14ac:dyDescent="0.2">
      <c r="A2862" t="s">
        <v>53</v>
      </c>
      <c r="B2862" t="s">
        <v>8</v>
      </c>
      <c r="C2862" t="s">
        <v>94</v>
      </c>
      <c r="D2862" t="s">
        <v>105</v>
      </c>
      <c r="E2862">
        <v>10477</v>
      </c>
      <c r="F2862">
        <v>336264850.50999999</v>
      </c>
    </row>
    <row r="2863" spans="1:6" x14ac:dyDescent="0.2">
      <c r="A2863" t="s">
        <v>53</v>
      </c>
      <c r="B2863" t="s">
        <v>8</v>
      </c>
      <c r="C2863" t="s">
        <v>98</v>
      </c>
      <c r="D2863" t="s">
        <v>104</v>
      </c>
      <c r="E2863">
        <v>351</v>
      </c>
      <c r="F2863">
        <v>11736876.24</v>
      </c>
    </row>
    <row r="2864" spans="1:6" x14ac:dyDescent="0.2">
      <c r="A2864" t="s">
        <v>53</v>
      </c>
      <c r="B2864" t="s">
        <v>8</v>
      </c>
      <c r="C2864" t="s">
        <v>95</v>
      </c>
      <c r="D2864" t="s">
        <v>104</v>
      </c>
      <c r="E2864">
        <v>190</v>
      </c>
      <c r="F2864">
        <v>7222848.8600000003</v>
      </c>
    </row>
    <row r="2865" spans="1:6" x14ac:dyDescent="0.2">
      <c r="A2865" t="s">
        <v>53</v>
      </c>
      <c r="B2865" t="s">
        <v>8</v>
      </c>
      <c r="C2865" t="s">
        <v>96</v>
      </c>
      <c r="D2865" t="s">
        <v>103</v>
      </c>
      <c r="E2865">
        <v>248</v>
      </c>
      <c r="F2865">
        <v>7935979.2000000002</v>
      </c>
    </row>
    <row r="2866" spans="1:6" x14ac:dyDescent="0.2">
      <c r="A2866" t="s">
        <v>53</v>
      </c>
      <c r="B2866" t="s">
        <v>8</v>
      </c>
      <c r="C2866" t="s">
        <v>97</v>
      </c>
      <c r="D2866" t="s">
        <v>102</v>
      </c>
      <c r="E2866">
        <v>240</v>
      </c>
      <c r="F2866">
        <v>8845920</v>
      </c>
    </row>
    <row r="2867" spans="1:6" x14ac:dyDescent="0.2">
      <c r="A2867" t="s">
        <v>53</v>
      </c>
      <c r="B2867" t="s">
        <v>9</v>
      </c>
      <c r="C2867" t="s">
        <v>94</v>
      </c>
      <c r="D2867" t="s">
        <v>105</v>
      </c>
      <c r="E2867">
        <v>2848</v>
      </c>
      <c r="F2867">
        <v>79485986.819999993</v>
      </c>
    </row>
    <row r="2868" spans="1:6" x14ac:dyDescent="0.2">
      <c r="A2868" t="s">
        <v>53</v>
      </c>
      <c r="B2868" t="s">
        <v>9</v>
      </c>
      <c r="C2868" t="s">
        <v>98</v>
      </c>
      <c r="D2868" t="s">
        <v>104</v>
      </c>
      <c r="E2868">
        <v>320</v>
      </c>
      <c r="F2868">
        <v>15926603.720000001</v>
      </c>
    </row>
    <row r="2869" spans="1:6" x14ac:dyDescent="0.2">
      <c r="A2869" t="s">
        <v>53</v>
      </c>
      <c r="B2869" t="s">
        <v>9</v>
      </c>
      <c r="C2869" t="s">
        <v>96</v>
      </c>
      <c r="D2869" t="s">
        <v>103</v>
      </c>
      <c r="E2869">
        <v>64</v>
      </c>
      <c r="F2869">
        <v>3349696</v>
      </c>
    </row>
    <row r="2870" spans="1:6" x14ac:dyDescent="0.2">
      <c r="A2870" t="s">
        <v>53</v>
      </c>
      <c r="B2870" t="s">
        <v>9</v>
      </c>
      <c r="C2870" t="s">
        <v>97</v>
      </c>
      <c r="D2870" t="s">
        <v>102</v>
      </c>
      <c r="E2870">
        <v>32</v>
      </c>
      <c r="F2870">
        <v>790656</v>
      </c>
    </row>
    <row r="2871" spans="1:6" x14ac:dyDescent="0.2">
      <c r="A2871" t="s">
        <v>53</v>
      </c>
      <c r="B2871" t="s">
        <v>10</v>
      </c>
      <c r="C2871" t="s">
        <v>94</v>
      </c>
      <c r="D2871" t="s">
        <v>105</v>
      </c>
      <c r="E2871">
        <v>16844</v>
      </c>
      <c r="F2871">
        <v>512977884.57999998</v>
      </c>
    </row>
    <row r="2872" spans="1:6" x14ac:dyDescent="0.2">
      <c r="A2872" t="s">
        <v>53</v>
      </c>
      <c r="B2872" t="s">
        <v>10</v>
      </c>
      <c r="C2872" t="s">
        <v>98</v>
      </c>
      <c r="D2872" t="s">
        <v>104</v>
      </c>
      <c r="E2872">
        <v>688</v>
      </c>
      <c r="F2872">
        <v>27713185.780000001</v>
      </c>
    </row>
    <row r="2873" spans="1:6" x14ac:dyDescent="0.2">
      <c r="A2873" t="s">
        <v>53</v>
      </c>
      <c r="B2873" t="s">
        <v>10</v>
      </c>
      <c r="C2873" t="s">
        <v>95</v>
      </c>
      <c r="D2873" t="s">
        <v>104</v>
      </c>
      <c r="E2873">
        <v>72</v>
      </c>
      <c r="F2873">
        <v>2387327.5499999998</v>
      </c>
    </row>
    <row r="2874" spans="1:6" x14ac:dyDescent="0.2">
      <c r="A2874" t="s">
        <v>53</v>
      </c>
      <c r="B2874" t="s">
        <v>10</v>
      </c>
      <c r="C2874" t="s">
        <v>99</v>
      </c>
      <c r="D2874" t="s">
        <v>103</v>
      </c>
      <c r="E2874">
        <v>198</v>
      </c>
      <c r="F2874">
        <v>7076315.04</v>
      </c>
    </row>
    <row r="2875" spans="1:6" x14ac:dyDescent="0.2">
      <c r="A2875" t="s">
        <v>53</v>
      </c>
      <c r="B2875" t="s">
        <v>10</v>
      </c>
      <c r="C2875" t="s">
        <v>96</v>
      </c>
      <c r="D2875" t="s">
        <v>103</v>
      </c>
      <c r="E2875">
        <v>1540</v>
      </c>
      <c r="F2875">
        <v>58907702.270000003</v>
      </c>
    </row>
    <row r="2876" spans="1:6" x14ac:dyDescent="0.2">
      <c r="A2876" t="s">
        <v>53</v>
      </c>
      <c r="B2876" t="s">
        <v>10</v>
      </c>
      <c r="C2876" t="s">
        <v>97</v>
      </c>
      <c r="D2876" t="s">
        <v>102</v>
      </c>
      <c r="E2876">
        <v>656</v>
      </c>
      <c r="F2876">
        <v>25393392</v>
      </c>
    </row>
    <row r="2877" spans="1:6" x14ac:dyDescent="0.2">
      <c r="A2877" t="s">
        <v>53</v>
      </c>
      <c r="B2877" t="s">
        <v>11</v>
      </c>
      <c r="C2877" t="s">
        <v>94</v>
      </c>
      <c r="D2877" t="s">
        <v>105</v>
      </c>
      <c r="E2877">
        <v>47064</v>
      </c>
      <c r="F2877">
        <v>1675951791.8099999</v>
      </c>
    </row>
    <row r="2878" spans="1:6" x14ac:dyDescent="0.2">
      <c r="A2878" t="s">
        <v>53</v>
      </c>
      <c r="B2878" t="s">
        <v>11</v>
      </c>
      <c r="C2878" t="s">
        <v>98</v>
      </c>
      <c r="D2878" t="s">
        <v>104</v>
      </c>
      <c r="E2878">
        <v>2599</v>
      </c>
      <c r="F2878">
        <v>104015202.43000001</v>
      </c>
    </row>
    <row r="2879" spans="1:6" x14ac:dyDescent="0.2">
      <c r="A2879" t="s">
        <v>53</v>
      </c>
      <c r="B2879" t="s">
        <v>11</v>
      </c>
      <c r="C2879" t="s">
        <v>95</v>
      </c>
      <c r="D2879" t="s">
        <v>104</v>
      </c>
      <c r="E2879">
        <v>396</v>
      </c>
      <c r="F2879">
        <v>14446876.16</v>
      </c>
    </row>
    <row r="2880" spans="1:6" x14ac:dyDescent="0.2">
      <c r="A2880" t="s">
        <v>53</v>
      </c>
      <c r="B2880" t="s">
        <v>11</v>
      </c>
      <c r="C2880" t="s">
        <v>99</v>
      </c>
      <c r="D2880" t="s">
        <v>103</v>
      </c>
      <c r="E2880">
        <v>291</v>
      </c>
      <c r="F2880">
        <v>8636855.4000000004</v>
      </c>
    </row>
    <row r="2881" spans="1:6" x14ac:dyDescent="0.2">
      <c r="A2881" t="s">
        <v>53</v>
      </c>
      <c r="B2881" t="s">
        <v>11</v>
      </c>
      <c r="C2881" t="s">
        <v>96</v>
      </c>
      <c r="D2881" t="s">
        <v>103</v>
      </c>
      <c r="E2881">
        <v>1642</v>
      </c>
      <c r="F2881">
        <v>80918422.439999998</v>
      </c>
    </row>
    <row r="2882" spans="1:6" x14ac:dyDescent="0.2">
      <c r="A2882" t="s">
        <v>53</v>
      </c>
      <c r="B2882" t="s">
        <v>11</v>
      </c>
      <c r="C2882" t="s">
        <v>97</v>
      </c>
      <c r="D2882" t="s">
        <v>102</v>
      </c>
      <c r="E2882">
        <v>279</v>
      </c>
      <c r="F2882">
        <v>11486891</v>
      </c>
    </row>
    <row r="2883" spans="1:6" x14ac:dyDescent="0.2">
      <c r="A2883" t="s">
        <v>53</v>
      </c>
      <c r="B2883" t="s">
        <v>12</v>
      </c>
      <c r="C2883" t="s">
        <v>94</v>
      </c>
      <c r="D2883" t="s">
        <v>105</v>
      </c>
      <c r="E2883">
        <v>52261</v>
      </c>
      <c r="F2883">
        <v>1554182572.8900001</v>
      </c>
    </row>
    <row r="2884" spans="1:6" x14ac:dyDescent="0.2">
      <c r="A2884" t="s">
        <v>53</v>
      </c>
      <c r="B2884" t="s">
        <v>12</v>
      </c>
      <c r="C2884" t="s">
        <v>98</v>
      </c>
      <c r="D2884" t="s">
        <v>104</v>
      </c>
      <c r="E2884">
        <v>3161</v>
      </c>
      <c r="F2884">
        <v>110911712.09</v>
      </c>
    </row>
    <row r="2885" spans="1:6" x14ac:dyDescent="0.2">
      <c r="A2885" t="s">
        <v>53</v>
      </c>
      <c r="B2885" t="s">
        <v>12</v>
      </c>
      <c r="C2885" t="s">
        <v>95</v>
      </c>
      <c r="D2885" t="s">
        <v>104</v>
      </c>
      <c r="E2885">
        <v>1000</v>
      </c>
      <c r="F2885">
        <v>31478802.890000001</v>
      </c>
    </row>
    <row r="2886" spans="1:6" x14ac:dyDescent="0.2">
      <c r="A2886" t="s">
        <v>53</v>
      </c>
      <c r="B2886" t="s">
        <v>12</v>
      </c>
      <c r="C2886" t="s">
        <v>99</v>
      </c>
      <c r="D2886" t="s">
        <v>103</v>
      </c>
      <c r="E2886">
        <v>168</v>
      </c>
      <c r="F2886">
        <v>5850610.0800000001</v>
      </c>
    </row>
    <row r="2887" spans="1:6" x14ac:dyDescent="0.2">
      <c r="A2887" t="s">
        <v>53</v>
      </c>
      <c r="B2887" t="s">
        <v>12</v>
      </c>
      <c r="C2887" t="s">
        <v>96</v>
      </c>
      <c r="D2887" t="s">
        <v>103</v>
      </c>
      <c r="E2887">
        <v>4987</v>
      </c>
      <c r="F2887">
        <v>214939523.24000001</v>
      </c>
    </row>
    <row r="2888" spans="1:6" x14ac:dyDescent="0.2">
      <c r="A2888" t="s">
        <v>53</v>
      </c>
      <c r="B2888" t="s">
        <v>12</v>
      </c>
      <c r="C2888" t="s">
        <v>100</v>
      </c>
      <c r="D2888" t="s">
        <v>102</v>
      </c>
      <c r="E2888">
        <v>112</v>
      </c>
      <c r="F2888">
        <v>4128096</v>
      </c>
    </row>
    <row r="2889" spans="1:6" x14ac:dyDescent="0.2">
      <c r="A2889" t="s">
        <v>53</v>
      </c>
      <c r="B2889" t="s">
        <v>12</v>
      </c>
      <c r="C2889" t="s">
        <v>97</v>
      </c>
      <c r="D2889" t="s">
        <v>102</v>
      </c>
      <c r="E2889">
        <v>3360</v>
      </c>
      <c r="F2889">
        <v>120144664</v>
      </c>
    </row>
    <row r="2890" spans="1:6" x14ac:dyDescent="0.2">
      <c r="A2890" t="s">
        <v>53</v>
      </c>
      <c r="B2890" t="s">
        <v>13</v>
      </c>
      <c r="C2890" t="s">
        <v>94</v>
      </c>
      <c r="D2890" t="s">
        <v>105</v>
      </c>
      <c r="E2890">
        <v>17887</v>
      </c>
      <c r="F2890">
        <v>527489496.37</v>
      </c>
    </row>
    <row r="2891" spans="1:6" x14ac:dyDescent="0.2">
      <c r="A2891" t="s">
        <v>53</v>
      </c>
      <c r="B2891" t="s">
        <v>13</v>
      </c>
      <c r="C2891" t="s">
        <v>98</v>
      </c>
      <c r="D2891" t="s">
        <v>104</v>
      </c>
      <c r="E2891">
        <v>3023</v>
      </c>
      <c r="F2891">
        <v>110253446.61</v>
      </c>
    </row>
    <row r="2892" spans="1:6" x14ac:dyDescent="0.2">
      <c r="A2892" t="s">
        <v>53</v>
      </c>
      <c r="B2892" t="s">
        <v>13</v>
      </c>
      <c r="C2892" t="s">
        <v>95</v>
      </c>
      <c r="D2892" t="s">
        <v>104</v>
      </c>
      <c r="E2892">
        <v>1482</v>
      </c>
      <c r="F2892">
        <v>60784165.810000002</v>
      </c>
    </row>
    <row r="2893" spans="1:6" x14ac:dyDescent="0.2">
      <c r="A2893" t="s">
        <v>53</v>
      </c>
      <c r="B2893" t="s">
        <v>13</v>
      </c>
      <c r="C2893" t="s">
        <v>99</v>
      </c>
      <c r="D2893" t="s">
        <v>103</v>
      </c>
      <c r="E2893">
        <v>781</v>
      </c>
      <c r="F2893">
        <v>28678090.52</v>
      </c>
    </row>
    <row r="2894" spans="1:6" x14ac:dyDescent="0.2">
      <c r="A2894" t="s">
        <v>53</v>
      </c>
      <c r="B2894" t="s">
        <v>13</v>
      </c>
      <c r="C2894" t="s">
        <v>96</v>
      </c>
      <c r="D2894" t="s">
        <v>103</v>
      </c>
      <c r="E2894">
        <v>505</v>
      </c>
      <c r="F2894">
        <v>19740069.129999999</v>
      </c>
    </row>
    <row r="2895" spans="1:6" x14ac:dyDescent="0.2">
      <c r="A2895" t="s">
        <v>53</v>
      </c>
      <c r="B2895" t="s">
        <v>13</v>
      </c>
      <c r="C2895" t="s">
        <v>100</v>
      </c>
      <c r="D2895" t="s">
        <v>102</v>
      </c>
      <c r="E2895">
        <v>194</v>
      </c>
      <c r="F2895">
        <v>7605852</v>
      </c>
    </row>
    <row r="2896" spans="1:6" x14ac:dyDescent="0.2">
      <c r="A2896" t="s">
        <v>53</v>
      </c>
      <c r="B2896" t="s">
        <v>13</v>
      </c>
      <c r="C2896" t="s">
        <v>97</v>
      </c>
      <c r="D2896" t="s">
        <v>102</v>
      </c>
      <c r="E2896">
        <v>530</v>
      </c>
      <c r="F2896">
        <v>14024577</v>
      </c>
    </row>
    <row r="2897" spans="1:6" x14ac:dyDescent="0.2">
      <c r="A2897" t="s">
        <v>53</v>
      </c>
      <c r="B2897" t="s">
        <v>14</v>
      </c>
      <c r="C2897" t="s">
        <v>94</v>
      </c>
      <c r="D2897" t="s">
        <v>105</v>
      </c>
      <c r="E2897">
        <v>14648</v>
      </c>
      <c r="F2897">
        <v>486962234.24000001</v>
      </c>
    </row>
    <row r="2898" spans="1:6" x14ac:dyDescent="0.2">
      <c r="A2898" t="s">
        <v>53</v>
      </c>
      <c r="B2898" t="s">
        <v>14</v>
      </c>
      <c r="C2898" t="s">
        <v>98</v>
      </c>
      <c r="D2898" t="s">
        <v>104</v>
      </c>
      <c r="E2898">
        <v>483</v>
      </c>
      <c r="F2898">
        <v>15044025.84</v>
      </c>
    </row>
    <row r="2899" spans="1:6" x14ac:dyDescent="0.2">
      <c r="A2899" t="s">
        <v>53</v>
      </c>
      <c r="B2899" t="s">
        <v>14</v>
      </c>
      <c r="C2899" t="s">
        <v>95</v>
      </c>
      <c r="D2899" t="s">
        <v>104</v>
      </c>
      <c r="E2899">
        <v>1028</v>
      </c>
      <c r="F2899">
        <v>37738135.890000001</v>
      </c>
    </row>
    <row r="2900" spans="1:6" x14ac:dyDescent="0.2">
      <c r="A2900" t="s">
        <v>53</v>
      </c>
      <c r="B2900" t="s">
        <v>14</v>
      </c>
      <c r="C2900" t="s">
        <v>99</v>
      </c>
      <c r="D2900" t="s">
        <v>103</v>
      </c>
      <c r="E2900">
        <v>2345</v>
      </c>
      <c r="F2900">
        <v>98451622.420000002</v>
      </c>
    </row>
    <row r="2901" spans="1:6" x14ac:dyDescent="0.2">
      <c r="A2901" t="s">
        <v>53</v>
      </c>
      <c r="B2901" t="s">
        <v>14</v>
      </c>
      <c r="C2901" t="s">
        <v>96</v>
      </c>
      <c r="D2901" t="s">
        <v>103</v>
      </c>
      <c r="E2901">
        <v>1059</v>
      </c>
      <c r="F2901">
        <v>46182986.93</v>
      </c>
    </row>
    <row r="2902" spans="1:6" x14ac:dyDescent="0.2">
      <c r="A2902" t="s">
        <v>53</v>
      </c>
      <c r="B2902" t="s">
        <v>14</v>
      </c>
      <c r="C2902" t="s">
        <v>100</v>
      </c>
      <c r="D2902" t="s">
        <v>102</v>
      </c>
      <c r="E2902">
        <v>190</v>
      </c>
      <c r="F2902">
        <v>8013060</v>
      </c>
    </row>
    <row r="2903" spans="1:6" x14ac:dyDescent="0.2">
      <c r="A2903" t="s">
        <v>53</v>
      </c>
      <c r="B2903" t="s">
        <v>14</v>
      </c>
      <c r="C2903" t="s">
        <v>97</v>
      </c>
      <c r="D2903" t="s">
        <v>102</v>
      </c>
      <c r="E2903">
        <v>100</v>
      </c>
      <c r="F2903">
        <v>4824300</v>
      </c>
    </row>
    <row r="2904" spans="1:6" x14ac:dyDescent="0.2">
      <c r="A2904" t="s">
        <v>53</v>
      </c>
      <c r="B2904" t="s">
        <v>15</v>
      </c>
      <c r="C2904" t="s">
        <v>94</v>
      </c>
      <c r="D2904" t="s">
        <v>105</v>
      </c>
      <c r="E2904">
        <v>23456</v>
      </c>
      <c r="F2904">
        <v>773545961.76999998</v>
      </c>
    </row>
    <row r="2905" spans="1:6" x14ac:dyDescent="0.2">
      <c r="A2905" t="s">
        <v>53</v>
      </c>
      <c r="B2905" t="s">
        <v>15</v>
      </c>
      <c r="C2905" t="s">
        <v>98</v>
      </c>
      <c r="D2905" t="s">
        <v>104</v>
      </c>
      <c r="E2905">
        <v>2553</v>
      </c>
      <c r="F2905">
        <v>80620440.090000004</v>
      </c>
    </row>
    <row r="2906" spans="1:6" x14ac:dyDescent="0.2">
      <c r="A2906" t="s">
        <v>53</v>
      </c>
      <c r="B2906" t="s">
        <v>15</v>
      </c>
      <c r="C2906" t="s">
        <v>95</v>
      </c>
      <c r="D2906" t="s">
        <v>104</v>
      </c>
      <c r="E2906">
        <v>325</v>
      </c>
      <c r="F2906">
        <v>15242645.220000001</v>
      </c>
    </row>
    <row r="2907" spans="1:6" x14ac:dyDescent="0.2">
      <c r="A2907" t="s">
        <v>53</v>
      </c>
      <c r="B2907" t="s">
        <v>15</v>
      </c>
      <c r="C2907" t="s">
        <v>99</v>
      </c>
      <c r="D2907" t="s">
        <v>103</v>
      </c>
      <c r="E2907">
        <v>1281</v>
      </c>
      <c r="F2907">
        <v>39610104.719999999</v>
      </c>
    </row>
    <row r="2908" spans="1:6" x14ac:dyDescent="0.2">
      <c r="A2908" t="s">
        <v>53</v>
      </c>
      <c r="B2908" t="s">
        <v>15</v>
      </c>
      <c r="C2908" t="s">
        <v>96</v>
      </c>
      <c r="D2908" t="s">
        <v>103</v>
      </c>
      <c r="E2908">
        <v>2352</v>
      </c>
      <c r="F2908">
        <v>119593763.04000001</v>
      </c>
    </row>
    <row r="2909" spans="1:6" x14ac:dyDescent="0.2">
      <c r="A2909" t="s">
        <v>53</v>
      </c>
      <c r="B2909" t="s">
        <v>15</v>
      </c>
      <c r="C2909" t="s">
        <v>97</v>
      </c>
      <c r="D2909" t="s">
        <v>102</v>
      </c>
      <c r="E2909">
        <v>1312</v>
      </c>
      <c r="F2909">
        <v>47764336</v>
      </c>
    </row>
    <row r="2910" spans="1:6" x14ac:dyDescent="0.2">
      <c r="A2910" t="s">
        <v>53</v>
      </c>
      <c r="B2910" t="s">
        <v>16</v>
      </c>
      <c r="C2910" t="s">
        <v>94</v>
      </c>
      <c r="D2910" t="s">
        <v>105</v>
      </c>
      <c r="E2910">
        <v>10259</v>
      </c>
      <c r="F2910">
        <v>342646674.97000003</v>
      </c>
    </row>
    <row r="2911" spans="1:6" x14ac:dyDescent="0.2">
      <c r="A2911" t="s">
        <v>53</v>
      </c>
      <c r="B2911" t="s">
        <v>16</v>
      </c>
      <c r="C2911" t="s">
        <v>98</v>
      </c>
      <c r="D2911" t="s">
        <v>104</v>
      </c>
      <c r="E2911">
        <v>472</v>
      </c>
      <c r="F2911">
        <v>14165406.939999999</v>
      </c>
    </row>
    <row r="2912" spans="1:6" x14ac:dyDescent="0.2">
      <c r="A2912" t="s">
        <v>53</v>
      </c>
      <c r="B2912" t="s">
        <v>16</v>
      </c>
      <c r="C2912" t="s">
        <v>95</v>
      </c>
      <c r="D2912" t="s">
        <v>104</v>
      </c>
      <c r="E2912">
        <v>120</v>
      </c>
      <c r="F2912">
        <v>4558664.0199999996</v>
      </c>
    </row>
    <row r="2913" spans="1:6" x14ac:dyDescent="0.2">
      <c r="A2913" t="s">
        <v>53</v>
      </c>
      <c r="B2913" t="s">
        <v>16</v>
      </c>
      <c r="C2913" t="s">
        <v>99</v>
      </c>
      <c r="D2913" t="s">
        <v>103</v>
      </c>
      <c r="E2913">
        <v>453</v>
      </c>
      <c r="F2913">
        <v>18848549.800000001</v>
      </c>
    </row>
    <row r="2914" spans="1:6" x14ac:dyDescent="0.2">
      <c r="A2914" t="s">
        <v>53</v>
      </c>
      <c r="B2914" t="s">
        <v>16</v>
      </c>
      <c r="C2914" t="s">
        <v>96</v>
      </c>
      <c r="D2914" t="s">
        <v>103</v>
      </c>
      <c r="E2914">
        <v>843</v>
      </c>
      <c r="F2914">
        <v>30515018.670000002</v>
      </c>
    </row>
    <row r="2915" spans="1:6" x14ac:dyDescent="0.2">
      <c r="A2915" t="s">
        <v>53</v>
      </c>
      <c r="B2915" t="s">
        <v>16</v>
      </c>
      <c r="C2915" t="s">
        <v>100</v>
      </c>
      <c r="D2915" t="s">
        <v>102</v>
      </c>
      <c r="E2915">
        <v>266</v>
      </c>
      <c r="F2915">
        <v>9331956</v>
      </c>
    </row>
    <row r="2916" spans="1:6" x14ac:dyDescent="0.2">
      <c r="A2916" t="s">
        <v>53</v>
      </c>
      <c r="B2916" t="s">
        <v>16</v>
      </c>
      <c r="C2916" t="s">
        <v>97</v>
      </c>
      <c r="D2916" t="s">
        <v>102</v>
      </c>
      <c r="E2916">
        <v>667</v>
      </c>
      <c r="F2916">
        <v>22743062</v>
      </c>
    </row>
    <row r="2917" spans="1:6" x14ac:dyDescent="0.2">
      <c r="A2917" t="s">
        <v>53</v>
      </c>
      <c r="B2917" t="s">
        <v>17</v>
      </c>
      <c r="C2917" t="s">
        <v>94</v>
      </c>
      <c r="D2917" t="s">
        <v>105</v>
      </c>
      <c r="E2917">
        <v>28460</v>
      </c>
      <c r="F2917">
        <v>807328111.79999995</v>
      </c>
    </row>
    <row r="2918" spans="1:6" x14ac:dyDescent="0.2">
      <c r="A2918" t="s">
        <v>53</v>
      </c>
      <c r="B2918" t="s">
        <v>17</v>
      </c>
      <c r="C2918" t="s">
        <v>98</v>
      </c>
      <c r="D2918" t="s">
        <v>104</v>
      </c>
      <c r="E2918">
        <v>2390</v>
      </c>
      <c r="F2918">
        <v>73851268.810000002</v>
      </c>
    </row>
    <row r="2919" spans="1:6" x14ac:dyDescent="0.2">
      <c r="A2919" t="s">
        <v>53</v>
      </c>
      <c r="B2919" t="s">
        <v>17</v>
      </c>
      <c r="C2919" t="s">
        <v>95</v>
      </c>
      <c r="D2919" t="s">
        <v>104</v>
      </c>
      <c r="E2919">
        <v>1040</v>
      </c>
      <c r="F2919">
        <v>34207743.420000002</v>
      </c>
    </row>
    <row r="2920" spans="1:6" x14ac:dyDescent="0.2">
      <c r="A2920" t="s">
        <v>53</v>
      </c>
      <c r="B2920" t="s">
        <v>17</v>
      </c>
      <c r="C2920" t="s">
        <v>99</v>
      </c>
      <c r="D2920" t="s">
        <v>103</v>
      </c>
      <c r="E2920">
        <v>2381</v>
      </c>
      <c r="F2920">
        <v>71342177.079999998</v>
      </c>
    </row>
    <row r="2921" spans="1:6" x14ac:dyDescent="0.2">
      <c r="A2921" t="s">
        <v>53</v>
      </c>
      <c r="B2921" t="s">
        <v>17</v>
      </c>
      <c r="C2921" t="s">
        <v>96</v>
      </c>
      <c r="D2921" t="s">
        <v>103</v>
      </c>
      <c r="E2921">
        <v>605</v>
      </c>
      <c r="F2921">
        <v>20695832.149999999</v>
      </c>
    </row>
    <row r="2922" spans="1:6" x14ac:dyDescent="0.2">
      <c r="A2922" t="s">
        <v>53</v>
      </c>
      <c r="B2922" t="s">
        <v>17</v>
      </c>
      <c r="C2922" t="s">
        <v>97</v>
      </c>
      <c r="D2922" t="s">
        <v>102</v>
      </c>
      <c r="E2922">
        <v>1030</v>
      </c>
      <c r="F2922">
        <v>34415060</v>
      </c>
    </row>
    <row r="2923" spans="1:6" x14ac:dyDescent="0.2">
      <c r="A2923" t="s">
        <v>53</v>
      </c>
      <c r="B2923" t="s">
        <v>18</v>
      </c>
      <c r="C2923" t="s">
        <v>94</v>
      </c>
      <c r="D2923" t="s">
        <v>105</v>
      </c>
      <c r="E2923">
        <v>2372</v>
      </c>
      <c r="F2923">
        <v>69035087.239999995</v>
      </c>
    </row>
    <row r="2924" spans="1:6" x14ac:dyDescent="0.2">
      <c r="A2924" t="s">
        <v>53</v>
      </c>
      <c r="B2924" t="s">
        <v>18</v>
      </c>
      <c r="C2924" t="s">
        <v>98</v>
      </c>
      <c r="D2924" t="s">
        <v>104</v>
      </c>
      <c r="E2924">
        <v>200</v>
      </c>
      <c r="F2924">
        <v>6663228.8600000003</v>
      </c>
    </row>
    <row r="2925" spans="1:6" x14ac:dyDescent="0.2">
      <c r="A2925" t="s">
        <v>53</v>
      </c>
      <c r="B2925" t="s">
        <v>18</v>
      </c>
      <c r="C2925" t="s">
        <v>99</v>
      </c>
      <c r="D2925" t="s">
        <v>103</v>
      </c>
      <c r="E2925">
        <v>16</v>
      </c>
      <c r="F2925">
        <v>409169.6</v>
      </c>
    </row>
    <row r="2926" spans="1:6" x14ac:dyDescent="0.2">
      <c r="A2926" t="s">
        <v>53</v>
      </c>
      <c r="B2926" t="s">
        <v>18</v>
      </c>
      <c r="C2926" t="s">
        <v>96</v>
      </c>
      <c r="D2926" t="s">
        <v>103</v>
      </c>
      <c r="E2926">
        <v>94</v>
      </c>
      <c r="F2926">
        <v>2986014.16</v>
      </c>
    </row>
    <row r="2927" spans="1:6" x14ac:dyDescent="0.2">
      <c r="A2927" t="s">
        <v>53</v>
      </c>
      <c r="B2927" t="s">
        <v>18</v>
      </c>
      <c r="C2927" t="s">
        <v>97</v>
      </c>
      <c r="D2927" t="s">
        <v>102</v>
      </c>
      <c r="E2927">
        <v>808</v>
      </c>
      <c r="F2927">
        <v>32338912</v>
      </c>
    </row>
    <row r="2928" spans="1:6" x14ac:dyDescent="0.2">
      <c r="A2928" t="s">
        <v>53</v>
      </c>
      <c r="B2928" t="s">
        <v>19</v>
      </c>
      <c r="C2928" t="s">
        <v>94</v>
      </c>
      <c r="D2928" t="s">
        <v>105</v>
      </c>
      <c r="E2928">
        <v>7942</v>
      </c>
      <c r="F2928">
        <v>251200575</v>
      </c>
    </row>
    <row r="2929" spans="1:6" x14ac:dyDescent="0.2">
      <c r="A2929" t="s">
        <v>53</v>
      </c>
      <c r="B2929" t="s">
        <v>19</v>
      </c>
      <c r="C2929" t="s">
        <v>98</v>
      </c>
      <c r="D2929" t="s">
        <v>104</v>
      </c>
      <c r="E2929">
        <v>2990</v>
      </c>
      <c r="F2929">
        <v>106582803.75</v>
      </c>
    </row>
    <row r="2930" spans="1:6" x14ac:dyDescent="0.2">
      <c r="A2930" t="s">
        <v>53</v>
      </c>
      <c r="B2930" t="s">
        <v>19</v>
      </c>
      <c r="C2930" t="s">
        <v>95</v>
      </c>
      <c r="D2930" t="s">
        <v>104</v>
      </c>
      <c r="E2930">
        <v>1387</v>
      </c>
      <c r="F2930">
        <v>51076088.280000001</v>
      </c>
    </row>
    <row r="2931" spans="1:6" x14ac:dyDescent="0.2">
      <c r="A2931" t="s">
        <v>53</v>
      </c>
      <c r="B2931" t="s">
        <v>19</v>
      </c>
      <c r="C2931" t="s">
        <v>99</v>
      </c>
      <c r="D2931" t="s">
        <v>103</v>
      </c>
      <c r="E2931">
        <v>558</v>
      </c>
      <c r="F2931">
        <v>19474822.120000001</v>
      </c>
    </row>
    <row r="2932" spans="1:6" x14ac:dyDescent="0.2">
      <c r="A2932" t="s">
        <v>53</v>
      </c>
      <c r="B2932" t="s">
        <v>19</v>
      </c>
      <c r="C2932" t="s">
        <v>96</v>
      </c>
      <c r="D2932" t="s">
        <v>103</v>
      </c>
      <c r="E2932">
        <v>2972</v>
      </c>
      <c r="F2932">
        <v>112387295.61</v>
      </c>
    </row>
    <row r="2933" spans="1:6" x14ac:dyDescent="0.2">
      <c r="A2933" t="s">
        <v>53</v>
      </c>
      <c r="B2933" t="s">
        <v>19</v>
      </c>
      <c r="C2933" t="s">
        <v>100</v>
      </c>
      <c r="D2933" t="s">
        <v>102</v>
      </c>
      <c r="E2933">
        <v>80</v>
      </c>
      <c r="F2933">
        <v>1976640</v>
      </c>
    </row>
    <row r="2934" spans="1:6" x14ac:dyDescent="0.2">
      <c r="A2934" t="s">
        <v>53</v>
      </c>
      <c r="B2934" t="s">
        <v>19</v>
      </c>
      <c r="C2934" t="s">
        <v>97</v>
      </c>
      <c r="D2934" t="s">
        <v>102</v>
      </c>
      <c r="E2934">
        <v>262</v>
      </c>
      <c r="F2934">
        <v>9610516</v>
      </c>
    </row>
    <row r="2935" spans="1:6" x14ac:dyDescent="0.2">
      <c r="A2935" t="s">
        <v>53</v>
      </c>
      <c r="B2935" t="s">
        <v>20</v>
      </c>
      <c r="C2935" t="s">
        <v>94</v>
      </c>
      <c r="D2935" t="s">
        <v>105</v>
      </c>
      <c r="E2935">
        <v>8814</v>
      </c>
      <c r="F2935">
        <v>290994698.06999999</v>
      </c>
    </row>
    <row r="2936" spans="1:6" x14ac:dyDescent="0.2">
      <c r="A2936" t="s">
        <v>53</v>
      </c>
      <c r="B2936" t="s">
        <v>20</v>
      </c>
      <c r="C2936" t="s">
        <v>98</v>
      </c>
      <c r="D2936" t="s">
        <v>104</v>
      </c>
      <c r="E2936">
        <v>500</v>
      </c>
      <c r="F2936">
        <v>18141878</v>
      </c>
    </row>
    <row r="2937" spans="1:6" x14ac:dyDescent="0.2">
      <c r="A2937" t="s">
        <v>53</v>
      </c>
      <c r="B2937" t="s">
        <v>20</v>
      </c>
      <c r="C2937" t="s">
        <v>99</v>
      </c>
      <c r="D2937" t="s">
        <v>103</v>
      </c>
      <c r="E2937">
        <v>716</v>
      </c>
      <c r="F2937">
        <v>25277181.48</v>
      </c>
    </row>
    <row r="2938" spans="1:6" x14ac:dyDescent="0.2">
      <c r="A2938" t="s">
        <v>53</v>
      </c>
      <c r="B2938" t="s">
        <v>20</v>
      </c>
      <c r="C2938" t="s">
        <v>96</v>
      </c>
      <c r="D2938" t="s">
        <v>103</v>
      </c>
      <c r="E2938">
        <v>736</v>
      </c>
      <c r="F2938">
        <v>42925194.899999999</v>
      </c>
    </row>
    <row r="2939" spans="1:6" x14ac:dyDescent="0.2">
      <c r="A2939" t="s">
        <v>53</v>
      </c>
      <c r="B2939" t="s">
        <v>20</v>
      </c>
      <c r="C2939" t="s">
        <v>97</v>
      </c>
      <c r="D2939" t="s">
        <v>102</v>
      </c>
      <c r="E2939">
        <v>198</v>
      </c>
      <c r="F2939">
        <v>7147412</v>
      </c>
    </row>
    <row r="2940" spans="1:6" x14ac:dyDescent="0.2">
      <c r="A2940" t="s">
        <v>53</v>
      </c>
      <c r="B2940" t="s">
        <v>22</v>
      </c>
      <c r="C2940" t="s">
        <v>94</v>
      </c>
      <c r="D2940" t="s">
        <v>105</v>
      </c>
      <c r="E2940">
        <v>11314</v>
      </c>
      <c r="F2940">
        <v>408774724.86000001</v>
      </c>
    </row>
    <row r="2941" spans="1:6" x14ac:dyDescent="0.2">
      <c r="A2941" t="s">
        <v>53</v>
      </c>
      <c r="B2941" t="s">
        <v>22</v>
      </c>
      <c r="C2941" t="s">
        <v>98</v>
      </c>
      <c r="D2941" t="s">
        <v>104</v>
      </c>
      <c r="E2941">
        <v>180</v>
      </c>
      <c r="F2941">
        <v>6003533.8399999999</v>
      </c>
    </row>
    <row r="2942" spans="1:6" x14ac:dyDescent="0.2">
      <c r="A2942" t="s">
        <v>53</v>
      </c>
      <c r="B2942" t="s">
        <v>22</v>
      </c>
      <c r="C2942" t="s">
        <v>95</v>
      </c>
      <c r="D2942" t="s">
        <v>104</v>
      </c>
      <c r="E2942">
        <v>320</v>
      </c>
      <c r="F2942">
        <v>13920867.369999999</v>
      </c>
    </row>
    <row r="2943" spans="1:6" x14ac:dyDescent="0.2">
      <c r="A2943" t="s">
        <v>53</v>
      </c>
      <c r="B2943" t="s">
        <v>22</v>
      </c>
      <c r="C2943" t="s">
        <v>99</v>
      </c>
      <c r="D2943" t="s">
        <v>103</v>
      </c>
      <c r="E2943">
        <v>618</v>
      </c>
      <c r="F2943">
        <v>23247572.32</v>
      </c>
    </row>
    <row r="2944" spans="1:6" x14ac:dyDescent="0.2">
      <c r="A2944" t="s">
        <v>53</v>
      </c>
      <c r="B2944" t="s">
        <v>22</v>
      </c>
      <c r="C2944" t="s">
        <v>96</v>
      </c>
      <c r="D2944" t="s">
        <v>103</v>
      </c>
      <c r="E2944">
        <v>1445</v>
      </c>
      <c r="F2944">
        <v>54640855.719999999</v>
      </c>
    </row>
    <row r="2945" spans="1:6" x14ac:dyDescent="0.2">
      <c r="A2945" t="s">
        <v>53</v>
      </c>
      <c r="B2945" t="s">
        <v>22</v>
      </c>
      <c r="C2945" t="s">
        <v>100</v>
      </c>
      <c r="D2945" t="s">
        <v>102</v>
      </c>
      <c r="E2945">
        <v>580</v>
      </c>
      <c r="F2945">
        <v>21274800</v>
      </c>
    </row>
    <row r="2946" spans="1:6" x14ac:dyDescent="0.2">
      <c r="A2946" t="s">
        <v>53</v>
      </c>
      <c r="B2946" t="s">
        <v>22</v>
      </c>
      <c r="C2946" t="s">
        <v>97</v>
      </c>
      <c r="D2946" t="s">
        <v>102</v>
      </c>
      <c r="E2946">
        <v>630</v>
      </c>
      <c r="F2946">
        <v>25551414</v>
      </c>
    </row>
    <row r="2947" spans="1:6" x14ac:dyDescent="0.2">
      <c r="A2947" t="s">
        <v>53</v>
      </c>
      <c r="B2947" t="s">
        <v>23</v>
      </c>
      <c r="C2947" t="s">
        <v>94</v>
      </c>
      <c r="D2947" t="s">
        <v>105</v>
      </c>
      <c r="E2947">
        <v>12856</v>
      </c>
      <c r="F2947">
        <v>416515696.58999997</v>
      </c>
    </row>
    <row r="2948" spans="1:6" x14ac:dyDescent="0.2">
      <c r="A2948" t="s">
        <v>53</v>
      </c>
      <c r="B2948" t="s">
        <v>23</v>
      </c>
      <c r="C2948" t="s">
        <v>98</v>
      </c>
      <c r="D2948" t="s">
        <v>104</v>
      </c>
      <c r="E2948">
        <v>1548</v>
      </c>
      <c r="F2948">
        <v>53509025.719999999</v>
      </c>
    </row>
    <row r="2949" spans="1:6" x14ac:dyDescent="0.2">
      <c r="A2949" t="s">
        <v>53</v>
      </c>
      <c r="B2949" t="s">
        <v>23</v>
      </c>
      <c r="C2949" t="s">
        <v>95</v>
      </c>
      <c r="D2949" t="s">
        <v>104</v>
      </c>
      <c r="E2949">
        <v>108</v>
      </c>
      <c r="F2949">
        <v>3594466.12</v>
      </c>
    </row>
    <row r="2950" spans="1:6" x14ac:dyDescent="0.2">
      <c r="A2950" t="s">
        <v>53</v>
      </c>
      <c r="B2950" t="s">
        <v>23</v>
      </c>
      <c r="C2950" t="s">
        <v>99</v>
      </c>
      <c r="D2950" t="s">
        <v>103</v>
      </c>
      <c r="E2950">
        <v>374</v>
      </c>
      <c r="F2950">
        <v>14801200.359999999</v>
      </c>
    </row>
    <row r="2951" spans="1:6" x14ac:dyDescent="0.2">
      <c r="A2951" t="s">
        <v>53</v>
      </c>
      <c r="B2951" t="s">
        <v>23</v>
      </c>
      <c r="C2951" t="s">
        <v>96</v>
      </c>
      <c r="D2951" t="s">
        <v>103</v>
      </c>
      <c r="E2951">
        <v>1299</v>
      </c>
      <c r="F2951">
        <v>53061506.460000001</v>
      </c>
    </row>
    <row r="2952" spans="1:6" x14ac:dyDescent="0.2">
      <c r="A2952" t="s">
        <v>53</v>
      </c>
      <c r="B2952" t="s">
        <v>23</v>
      </c>
      <c r="C2952" t="s">
        <v>97</v>
      </c>
      <c r="D2952" t="s">
        <v>102</v>
      </c>
      <c r="E2952">
        <v>640</v>
      </c>
      <c r="F2952">
        <v>26422744</v>
      </c>
    </row>
    <row r="2953" spans="1:6" x14ac:dyDescent="0.2">
      <c r="A2953" t="s">
        <v>53</v>
      </c>
      <c r="B2953" t="s">
        <v>25</v>
      </c>
      <c r="C2953" t="s">
        <v>94</v>
      </c>
      <c r="D2953" t="s">
        <v>105</v>
      </c>
      <c r="E2953">
        <v>92274</v>
      </c>
      <c r="F2953">
        <v>3223106837.02</v>
      </c>
    </row>
    <row r="2954" spans="1:6" x14ac:dyDescent="0.2">
      <c r="A2954" t="s">
        <v>53</v>
      </c>
      <c r="B2954" t="s">
        <v>25</v>
      </c>
      <c r="C2954" t="s">
        <v>98</v>
      </c>
      <c r="D2954" t="s">
        <v>104</v>
      </c>
      <c r="E2954">
        <v>4896</v>
      </c>
      <c r="F2954">
        <v>213343115.34999999</v>
      </c>
    </row>
    <row r="2955" spans="1:6" x14ac:dyDescent="0.2">
      <c r="A2955" t="s">
        <v>53</v>
      </c>
      <c r="B2955" t="s">
        <v>25</v>
      </c>
      <c r="C2955" t="s">
        <v>95</v>
      </c>
      <c r="D2955" t="s">
        <v>104</v>
      </c>
      <c r="E2955">
        <v>990</v>
      </c>
      <c r="F2955">
        <v>42703810.640000001</v>
      </c>
    </row>
    <row r="2956" spans="1:6" x14ac:dyDescent="0.2">
      <c r="A2956" t="s">
        <v>53</v>
      </c>
      <c r="B2956" t="s">
        <v>25</v>
      </c>
      <c r="C2956" t="s">
        <v>99</v>
      </c>
      <c r="D2956" t="s">
        <v>103</v>
      </c>
      <c r="E2956">
        <v>3094</v>
      </c>
      <c r="F2956">
        <v>112497392.25</v>
      </c>
    </row>
    <row r="2957" spans="1:6" x14ac:dyDescent="0.2">
      <c r="A2957" t="s">
        <v>53</v>
      </c>
      <c r="B2957" t="s">
        <v>25</v>
      </c>
      <c r="C2957" t="s">
        <v>96</v>
      </c>
      <c r="D2957" t="s">
        <v>103</v>
      </c>
      <c r="E2957">
        <v>8955</v>
      </c>
      <c r="F2957">
        <v>395037567.98000002</v>
      </c>
    </row>
    <row r="2958" spans="1:6" x14ac:dyDescent="0.2">
      <c r="A2958" t="s">
        <v>53</v>
      </c>
      <c r="B2958" t="s">
        <v>25</v>
      </c>
      <c r="C2958" t="s">
        <v>100</v>
      </c>
      <c r="D2958" t="s">
        <v>102</v>
      </c>
      <c r="E2958">
        <v>64</v>
      </c>
      <c r="F2958">
        <v>3705062.4</v>
      </c>
    </row>
    <row r="2959" spans="1:6" x14ac:dyDescent="0.2">
      <c r="A2959" t="s">
        <v>53</v>
      </c>
      <c r="B2959" t="s">
        <v>25</v>
      </c>
      <c r="C2959" t="s">
        <v>97</v>
      </c>
      <c r="D2959" t="s">
        <v>102</v>
      </c>
      <c r="E2959">
        <v>2429</v>
      </c>
      <c r="F2959">
        <v>82500560.200000003</v>
      </c>
    </row>
    <row r="2960" spans="1:6" x14ac:dyDescent="0.2">
      <c r="A2960" t="s">
        <v>53</v>
      </c>
      <c r="B2960" t="s">
        <v>32</v>
      </c>
      <c r="C2960" t="s">
        <v>94</v>
      </c>
      <c r="D2960" t="s">
        <v>105</v>
      </c>
      <c r="E2960">
        <v>4166</v>
      </c>
      <c r="F2960">
        <v>143294054.50999999</v>
      </c>
    </row>
    <row r="2961" spans="1:6" x14ac:dyDescent="0.2">
      <c r="A2961" t="s">
        <v>53</v>
      </c>
      <c r="B2961" t="s">
        <v>32</v>
      </c>
      <c r="C2961" t="s">
        <v>99</v>
      </c>
      <c r="D2961" t="s">
        <v>103</v>
      </c>
      <c r="E2961">
        <v>96</v>
      </c>
      <c r="F2961">
        <v>3457728</v>
      </c>
    </row>
    <row r="2962" spans="1:6" x14ac:dyDescent="0.2">
      <c r="A2962" t="s">
        <v>53</v>
      </c>
      <c r="B2962" t="s">
        <v>32</v>
      </c>
      <c r="C2962" t="s">
        <v>96</v>
      </c>
      <c r="D2962" t="s">
        <v>103</v>
      </c>
      <c r="E2962">
        <v>361</v>
      </c>
      <c r="F2962">
        <v>13618595</v>
      </c>
    </row>
    <row r="2963" spans="1:6" x14ac:dyDescent="0.2">
      <c r="A2963" t="s">
        <v>53</v>
      </c>
      <c r="B2963" t="s">
        <v>32</v>
      </c>
      <c r="C2963" t="s">
        <v>97</v>
      </c>
      <c r="D2963" t="s">
        <v>102</v>
      </c>
      <c r="E2963">
        <v>552</v>
      </c>
      <c r="F2963">
        <v>21624812</v>
      </c>
    </row>
    <row r="2964" spans="1:6" x14ac:dyDescent="0.2">
      <c r="A2964" t="s">
        <v>54</v>
      </c>
      <c r="B2964" t="s">
        <v>3</v>
      </c>
      <c r="C2964" t="s">
        <v>94</v>
      </c>
      <c r="D2964" t="s">
        <v>105</v>
      </c>
      <c r="E2964">
        <v>36406</v>
      </c>
      <c r="F2964">
        <v>1047013942.48</v>
      </c>
    </row>
    <row r="2965" spans="1:6" x14ac:dyDescent="0.2">
      <c r="A2965" t="s">
        <v>54</v>
      </c>
      <c r="B2965" t="s">
        <v>3</v>
      </c>
      <c r="C2965" t="s">
        <v>98</v>
      </c>
      <c r="D2965" t="s">
        <v>104</v>
      </c>
      <c r="E2965">
        <v>2063</v>
      </c>
      <c r="F2965">
        <v>86775883.329999998</v>
      </c>
    </row>
    <row r="2966" spans="1:6" x14ac:dyDescent="0.2">
      <c r="A2966" t="s">
        <v>54</v>
      </c>
      <c r="B2966" t="s">
        <v>3</v>
      </c>
      <c r="C2966" t="s">
        <v>95</v>
      </c>
      <c r="D2966" t="s">
        <v>104</v>
      </c>
      <c r="E2966">
        <v>473</v>
      </c>
      <c r="F2966">
        <v>16183573.109999999</v>
      </c>
    </row>
    <row r="2967" spans="1:6" x14ac:dyDescent="0.2">
      <c r="A2967" t="s">
        <v>54</v>
      </c>
      <c r="B2967" t="s">
        <v>3</v>
      </c>
      <c r="C2967" t="s">
        <v>99</v>
      </c>
      <c r="D2967" t="s">
        <v>103</v>
      </c>
      <c r="E2967">
        <v>2986</v>
      </c>
      <c r="F2967">
        <v>107692387.31999999</v>
      </c>
    </row>
    <row r="2968" spans="1:6" x14ac:dyDescent="0.2">
      <c r="A2968" t="s">
        <v>54</v>
      </c>
      <c r="B2968" t="s">
        <v>3</v>
      </c>
      <c r="C2968" t="s">
        <v>96</v>
      </c>
      <c r="D2968" t="s">
        <v>103</v>
      </c>
      <c r="E2968">
        <v>718</v>
      </c>
      <c r="F2968">
        <v>29858161.140000001</v>
      </c>
    </row>
    <row r="2969" spans="1:6" x14ac:dyDescent="0.2">
      <c r="A2969" t="s">
        <v>54</v>
      </c>
      <c r="B2969" t="s">
        <v>3</v>
      </c>
      <c r="C2969" t="s">
        <v>100</v>
      </c>
      <c r="D2969" t="s">
        <v>102</v>
      </c>
      <c r="E2969">
        <v>64</v>
      </c>
      <c r="F2969">
        <v>2358912</v>
      </c>
    </row>
    <row r="2970" spans="1:6" x14ac:dyDescent="0.2">
      <c r="A2970" t="s">
        <v>54</v>
      </c>
      <c r="B2970" t="s">
        <v>3</v>
      </c>
      <c r="C2970" t="s">
        <v>97</v>
      </c>
      <c r="D2970" t="s">
        <v>102</v>
      </c>
      <c r="E2970">
        <v>462</v>
      </c>
      <c r="F2970">
        <v>18920094</v>
      </c>
    </row>
    <row r="2971" spans="1:6" x14ac:dyDescent="0.2">
      <c r="A2971" t="s">
        <v>54</v>
      </c>
      <c r="B2971" t="s">
        <v>4</v>
      </c>
      <c r="C2971" t="s">
        <v>94</v>
      </c>
      <c r="D2971" t="s">
        <v>105</v>
      </c>
      <c r="E2971">
        <v>47938</v>
      </c>
      <c r="F2971">
        <v>1480793994.05</v>
      </c>
    </row>
    <row r="2972" spans="1:6" x14ac:dyDescent="0.2">
      <c r="A2972" t="s">
        <v>54</v>
      </c>
      <c r="B2972" t="s">
        <v>4</v>
      </c>
      <c r="C2972" t="s">
        <v>98</v>
      </c>
      <c r="D2972" t="s">
        <v>104</v>
      </c>
      <c r="E2972">
        <v>773</v>
      </c>
      <c r="F2972">
        <v>28656881.93</v>
      </c>
    </row>
    <row r="2973" spans="1:6" x14ac:dyDescent="0.2">
      <c r="A2973" t="s">
        <v>54</v>
      </c>
      <c r="B2973" t="s">
        <v>4</v>
      </c>
      <c r="C2973" t="s">
        <v>95</v>
      </c>
      <c r="D2973" t="s">
        <v>104</v>
      </c>
      <c r="E2973">
        <v>1562</v>
      </c>
      <c r="F2973">
        <v>67626501.200000003</v>
      </c>
    </row>
    <row r="2974" spans="1:6" x14ac:dyDescent="0.2">
      <c r="A2974" t="s">
        <v>54</v>
      </c>
      <c r="B2974" t="s">
        <v>4</v>
      </c>
      <c r="C2974" t="s">
        <v>99</v>
      </c>
      <c r="D2974" t="s">
        <v>103</v>
      </c>
      <c r="E2974">
        <v>44</v>
      </c>
      <c r="F2974">
        <v>2044300.72</v>
      </c>
    </row>
    <row r="2975" spans="1:6" x14ac:dyDescent="0.2">
      <c r="A2975" t="s">
        <v>54</v>
      </c>
      <c r="B2975" t="s">
        <v>4</v>
      </c>
      <c r="C2975" t="s">
        <v>96</v>
      </c>
      <c r="D2975" t="s">
        <v>103</v>
      </c>
      <c r="E2975">
        <v>1798</v>
      </c>
      <c r="F2975">
        <v>89815339.090000004</v>
      </c>
    </row>
    <row r="2976" spans="1:6" x14ac:dyDescent="0.2">
      <c r="A2976" t="s">
        <v>54</v>
      </c>
      <c r="B2976" t="s">
        <v>4</v>
      </c>
      <c r="C2976" t="s">
        <v>100</v>
      </c>
      <c r="D2976" t="s">
        <v>102</v>
      </c>
      <c r="E2976">
        <v>184</v>
      </c>
      <c r="F2976">
        <v>7760016</v>
      </c>
    </row>
    <row r="2977" spans="1:6" x14ac:dyDescent="0.2">
      <c r="A2977" t="s">
        <v>54</v>
      </c>
      <c r="B2977" t="s">
        <v>4</v>
      </c>
      <c r="C2977" t="s">
        <v>97</v>
      </c>
      <c r="D2977" t="s">
        <v>102</v>
      </c>
      <c r="E2977">
        <v>959</v>
      </c>
      <c r="F2977">
        <v>35605280</v>
      </c>
    </row>
    <row r="2978" spans="1:6" x14ac:dyDescent="0.2">
      <c r="A2978" t="s">
        <v>54</v>
      </c>
      <c r="B2978" t="s">
        <v>5</v>
      </c>
      <c r="C2978" t="s">
        <v>94</v>
      </c>
      <c r="D2978" t="s">
        <v>105</v>
      </c>
      <c r="E2978">
        <v>14737</v>
      </c>
      <c r="F2978">
        <v>496755841.5</v>
      </c>
    </row>
    <row r="2979" spans="1:6" x14ac:dyDescent="0.2">
      <c r="A2979" t="s">
        <v>54</v>
      </c>
      <c r="B2979" t="s">
        <v>5</v>
      </c>
      <c r="C2979" t="s">
        <v>98</v>
      </c>
      <c r="D2979" t="s">
        <v>104</v>
      </c>
      <c r="E2979">
        <v>896</v>
      </c>
      <c r="F2979">
        <v>32869882.77</v>
      </c>
    </row>
    <row r="2980" spans="1:6" x14ac:dyDescent="0.2">
      <c r="A2980" t="s">
        <v>54</v>
      </c>
      <c r="B2980" t="s">
        <v>5</v>
      </c>
      <c r="C2980" t="s">
        <v>95</v>
      </c>
      <c r="D2980" t="s">
        <v>104</v>
      </c>
      <c r="E2980">
        <v>245</v>
      </c>
      <c r="F2980">
        <v>11874757.369999999</v>
      </c>
    </row>
    <row r="2981" spans="1:6" x14ac:dyDescent="0.2">
      <c r="A2981" t="s">
        <v>54</v>
      </c>
      <c r="B2981" t="s">
        <v>5</v>
      </c>
      <c r="C2981" t="s">
        <v>99</v>
      </c>
      <c r="D2981" t="s">
        <v>103</v>
      </c>
      <c r="E2981">
        <v>1341</v>
      </c>
      <c r="F2981">
        <v>49437419.799999997</v>
      </c>
    </row>
    <row r="2982" spans="1:6" x14ac:dyDescent="0.2">
      <c r="A2982" t="s">
        <v>54</v>
      </c>
      <c r="B2982" t="s">
        <v>5</v>
      </c>
      <c r="C2982" t="s">
        <v>96</v>
      </c>
      <c r="D2982" t="s">
        <v>103</v>
      </c>
      <c r="E2982">
        <v>2522</v>
      </c>
      <c r="F2982">
        <v>101723001.94</v>
      </c>
    </row>
    <row r="2983" spans="1:6" x14ac:dyDescent="0.2">
      <c r="A2983" t="s">
        <v>54</v>
      </c>
      <c r="B2983" t="s">
        <v>5</v>
      </c>
      <c r="C2983" t="s">
        <v>97</v>
      </c>
      <c r="D2983" t="s">
        <v>102</v>
      </c>
      <c r="E2983">
        <v>519</v>
      </c>
      <c r="F2983">
        <v>21234994</v>
      </c>
    </row>
    <row r="2984" spans="1:6" x14ac:dyDescent="0.2">
      <c r="A2984" t="s">
        <v>54</v>
      </c>
      <c r="B2984" t="s">
        <v>6</v>
      </c>
      <c r="C2984" t="s">
        <v>94</v>
      </c>
      <c r="D2984" t="s">
        <v>105</v>
      </c>
      <c r="E2984">
        <v>30600</v>
      </c>
      <c r="F2984">
        <v>951090754.07000005</v>
      </c>
    </row>
    <row r="2985" spans="1:6" x14ac:dyDescent="0.2">
      <c r="A2985" t="s">
        <v>54</v>
      </c>
      <c r="B2985" t="s">
        <v>6</v>
      </c>
      <c r="C2985" t="s">
        <v>98</v>
      </c>
      <c r="D2985" t="s">
        <v>104</v>
      </c>
      <c r="E2985">
        <v>2687</v>
      </c>
      <c r="F2985">
        <v>91134759.920000002</v>
      </c>
    </row>
    <row r="2986" spans="1:6" x14ac:dyDescent="0.2">
      <c r="A2986" t="s">
        <v>54</v>
      </c>
      <c r="B2986" t="s">
        <v>6</v>
      </c>
      <c r="C2986" t="s">
        <v>95</v>
      </c>
      <c r="D2986" t="s">
        <v>104</v>
      </c>
      <c r="E2986">
        <v>902</v>
      </c>
      <c r="F2986">
        <v>32353365.16</v>
      </c>
    </row>
    <row r="2987" spans="1:6" x14ac:dyDescent="0.2">
      <c r="A2987" t="s">
        <v>54</v>
      </c>
      <c r="B2987" t="s">
        <v>6</v>
      </c>
      <c r="C2987" t="s">
        <v>99</v>
      </c>
      <c r="D2987" t="s">
        <v>103</v>
      </c>
      <c r="E2987">
        <v>230</v>
      </c>
      <c r="F2987">
        <v>9106863.4000000004</v>
      </c>
    </row>
    <row r="2988" spans="1:6" x14ac:dyDescent="0.2">
      <c r="A2988" t="s">
        <v>54</v>
      </c>
      <c r="B2988" t="s">
        <v>6</v>
      </c>
      <c r="C2988" t="s">
        <v>96</v>
      </c>
      <c r="D2988" t="s">
        <v>103</v>
      </c>
      <c r="E2988">
        <v>1239</v>
      </c>
      <c r="F2988">
        <v>45914399.840000004</v>
      </c>
    </row>
    <row r="2989" spans="1:6" x14ac:dyDescent="0.2">
      <c r="A2989" t="s">
        <v>54</v>
      </c>
      <c r="B2989" t="s">
        <v>6</v>
      </c>
      <c r="C2989" t="s">
        <v>100</v>
      </c>
      <c r="D2989" t="s">
        <v>102</v>
      </c>
      <c r="E2989">
        <v>48</v>
      </c>
      <c r="F2989">
        <v>1185984</v>
      </c>
    </row>
    <row r="2990" spans="1:6" x14ac:dyDescent="0.2">
      <c r="A2990" t="s">
        <v>54</v>
      </c>
      <c r="B2990" t="s">
        <v>6</v>
      </c>
      <c r="C2990" t="s">
        <v>97</v>
      </c>
      <c r="D2990" t="s">
        <v>102</v>
      </c>
      <c r="E2990">
        <v>964</v>
      </c>
      <c r="F2990">
        <v>34293528</v>
      </c>
    </row>
    <row r="2991" spans="1:6" x14ac:dyDescent="0.2">
      <c r="A2991" t="s">
        <v>54</v>
      </c>
      <c r="B2991" t="s">
        <v>7</v>
      </c>
      <c r="C2991" t="s">
        <v>94</v>
      </c>
      <c r="D2991" t="s">
        <v>105</v>
      </c>
      <c r="E2991">
        <v>22043</v>
      </c>
      <c r="F2991">
        <v>689635858.63999999</v>
      </c>
    </row>
    <row r="2992" spans="1:6" x14ac:dyDescent="0.2">
      <c r="A2992" t="s">
        <v>54</v>
      </c>
      <c r="B2992" t="s">
        <v>7</v>
      </c>
      <c r="C2992" t="s">
        <v>98</v>
      </c>
      <c r="D2992" t="s">
        <v>104</v>
      </c>
      <c r="E2992">
        <v>672</v>
      </c>
      <c r="F2992">
        <v>29219344.609999999</v>
      </c>
    </row>
    <row r="2993" spans="1:6" x14ac:dyDescent="0.2">
      <c r="A2993" t="s">
        <v>54</v>
      </c>
      <c r="B2993" t="s">
        <v>7</v>
      </c>
      <c r="C2993" t="s">
        <v>95</v>
      </c>
      <c r="D2993" t="s">
        <v>104</v>
      </c>
      <c r="E2993">
        <v>313</v>
      </c>
      <c r="F2993">
        <v>11882748.23</v>
      </c>
    </row>
    <row r="2994" spans="1:6" x14ac:dyDescent="0.2">
      <c r="A2994" t="s">
        <v>54</v>
      </c>
      <c r="B2994" t="s">
        <v>7</v>
      </c>
      <c r="C2994" t="s">
        <v>99</v>
      </c>
      <c r="D2994" t="s">
        <v>103</v>
      </c>
      <c r="E2994">
        <v>1497</v>
      </c>
      <c r="F2994">
        <v>45894198.759999998</v>
      </c>
    </row>
    <row r="2995" spans="1:6" x14ac:dyDescent="0.2">
      <c r="A2995" t="s">
        <v>54</v>
      </c>
      <c r="B2995" t="s">
        <v>7</v>
      </c>
      <c r="C2995" t="s">
        <v>96</v>
      </c>
      <c r="D2995" t="s">
        <v>103</v>
      </c>
      <c r="E2995">
        <v>967</v>
      </c>
      <c r="F2995">
        <v>40092600.990000002</v>
      </c>
    </row>
    <row r="2996" spans="1:6" x14ac:dyDescent="0.2">
      <c r="A2996" t="s">
        <v>54</v>
      </c>
      <c r="B2996" t="s">
        <v>7</v>
      </c>
      <c r="C2996" t="s">
        <v>100</v>
      </c>
      <c r="D2996" t="s">
        <v>102</v>
      </c>
      <c r="E2996">
        <v>192</v>
      </c>
      <c r="F2996">
        <v>4743936</v>
      </c>
    </row>
    <row r="2997" spans="1:6" x14ac:dyDescent="0.2">
      <c r="A2997" t="s">
        <v>54</v>
      </c>
      <c r="B2997" t="s">
        <v>7</v>
      </c>
      <c r="C2997" t="s">
        <v>97</v>
      </c>
      <c r="D2997" t="s">
        <v>102</v>
      </c>
      <c r="E2997">
        <v>629</v>
      </c>
      <c r="F2997">
        <v>21359286</v>
      </c>
    </row>
    <row r="2998" spans="1:6" x14ac:dyDescent="0.2">
      <c r="A2998" t="s">
        <v>54</v>
      </c>
      <c r="B2998" t="s">
        <v>8</v>
      </c>
      <c r="C2998" t="s">
        <v>94</v>
      </c>
      <c r="D2998" t="s">
        <v>105</v>
      </c>
      <c r="E2998">
        <v>11037</v>
      </c>
      <c r="F2998">
        <v>350940337.58999997</v>
      </c>
    </row>
    <row r="2999" spans="1:6" x14ac:dyDescent="0.2">
      <c r="A2999" t="s">
        <v>54</v>
      </c>
      <c r="B2999" t="s">
        <v>8</v>
      </c>
      <c r="C2999" t="s">
        <v>98</v>
      </c>
      <c r="D2999" t="s">
        <v>104</v>
      </c>
      <c r="E2999">
        <v>280</v>
      </c>
      <c r="F2999">
        <v>6662106.2599999998</v>
      </c>
    </row>
    <row r="3000" spans="1:6" x14ac:dyDescent="0.2">
      <c r="A3000" t="s">
        <v>54</v>
      </c>
      <c r="B3000" t="s">
        <v>8</v>
      </c>
      <c r="C3000" t="s">
        <v>95</v>
      </c>
      <c r="D3000" t="s">
        <v>104</v>
      </c>
      <c r="E3000">
        <v>256</v>
      </c>
      <c r="F3000">
        <v>9699299.6099999994</v>
      </c>
    </row>
    <row r="3001" spans="1:6" x14ac:dyDescent="0.2">
      <c r="A3001" t="s">
        <v>54</v>
      </c>
      <c r="B3001" t="s">
        <v>8</v>
      </c>
      <c r="C3001" t="s">
        <v>96</v>
      </c>
      <c r="D3001" t="s">
        <v>103</v>
      </c>
      <c r="E3001">
        <v>259</v>
      </c>
      <c r="F3001">
        <v>14518344.640000001</v>
      </c>
    </row>
    <row r="3002" spans="1:6" x14ac:dyDescent="0.2">
      <c r="A3002" t="s">
        <v>54</v>
      </c>
      <c r="B3002" t="s">
        <v>8</v>
      </c>
      <c r="C3002" t="s">
        <v>97</v>
      </c>
      <c r="D3002" t="s">
        <v>102</v>
      </c>
      <c r="E3002">
        <v>120</v>
      </c>
      <c r="F3002">
        <v>4422960</v>
      </c>
    </row>
    <row r="3003" spans="1:6" x14ac:dyDescent="0.2">
      <c r="A3003" t="s">
        <v>54</v>
      </c>
      <c r="B3003" t="s">
        <v>9</v>
      </c>
      <c r="C3003" t="s">
        <v>94</v>
      </c>
      <c r="D3003" t="s">
        <v>105</v>
      </c>
      <c r="E3003">
        <v>1603</v>
      </c>
      <c r="F3003">
        <v>56637081.340000004</v>
      </c>
    </row>
    <row r="3004" spans="1:6" x14ac:dyDescent="0.2">
      <c r="A3004" t="s">
        <v>54</v>
      </c>
      <c r="B3004" t="s">
        <v>9</v>
      </c>
      <c r="C3004" t="s">
        <v>98</v>
      </c>
      <c r="D3004" t="s">
        <v>104</v>
      </c>
      <c r="E3004">
        <v>400</v>
      </c>
      <c r="F3004">
        <v>21159492.199999999</v>
      </c>
    </row>
    <row r="3005" spans="1:6" x14ac:dyDescent="0.2">
      <c r="A3005" t="s">
        <v>54</v>
      </c>
      <c r="B3005" t="s">
        <v>9</v>
      </c>
      <c r="C3005" t="s">
        <v>99</v>
      </c>
      <c r="D3005" t="s">
        <v>103</v>
      </c>
      <c r="E3005">
        <v>40</v>
      </c>
      <c r="F3005">
        <v>1129514.3999999999</v>
      </c>
    </row>
    <row r="3006" spans="1:6" x14ac:dyDescent="0.2">
      <c r="A3006" t="s">
        <v>54</v>
      </c>
      <c r="B3006" t="s">
        <v>9</v>
      </c>
      <c r="C3006" t="s">
        <v>96</v>
      </c>
      <c r="D3006" t="s">
        <v>103</v>
      </c>
      <c r="E3006">
        <v>64</v>
      </c>
      <c r="F3006">
        <v>3418457.6</v>
      </c>
    </row>
    <row r="3007" spans="1:6" x14ac:dyDescent="0.2">
      <c r="A3007" t="s">
        <v>54</v>
      </c>
      <c r="B3007" t="s">
        <v>9</v>
      </c>
      <c r="C3007" t="s">
        <v>97</v>
      </c>
      <c r="D3007" t="s">
        <v>102</v>
      </c>
      <c r="E3007">
        <v>84</v>
      </c>
      <c r="F3007">
        <v>2075472</v>
      </c>
    </row>
    <row r="3008" spans="1:6" x14ac:dyDescent="0.2">
      <c r="A3008" t="s">
        <v>54</v>
      </c>
      <c r="B3008" t="s">
        <v>10</v>
      </c>
      <c r="C3008" t="s">
        <v>94</v>
      </c>
      <c r="D3008" t="s">
        <v>105</v>
      </c>
      <c r="E3008">
        <v>17307</v>
      </c>
      <c r="F3008">
        <v>532164490.24000001</v>
      </c>
    </row>
    <row r="3009" spans="1:6" x14ac:dyDescent="0.2">
      <c r="A3009" t="s">
        <v>54</v>
      </c>
      <c r="B3009" t="s">
        <v>10</v>
      </c>
      <c r="C3009" t="s">
        <v>98</v>
      </c>
      <c r="D3009" t="s">
        <v>104</v>
      </c>
      <c r="E3009">
        <v>750</v>
      </c>
      <c r="F3009">
        <v>29955743.07</v>
      </c>
    </row>
    <row r="3010" spans="1:6" x14ac:dyDescent="0.2">
      <c r="A3010" t="s">
        <v>54</v>
      </c>
      <c r="B3010" t="s">
        <v>10</v>
      </c>
      <c r="C3010" t="s">
        <v>95</v>
      </c>
      <c r="D3010" t="s">
        <v>104</v>
      </c>
      <c r="E3010">
        <v>40</v>
      </c>
      <c r="F3010">
        <v>1321798.19</v>
      </c>
    </row>
    <row r="3011" spans="1:6" x14ac:dyDescent="0.2">
      <c r="A3011" t="s">
        <v>54</v>
      </c>
      <c r="B3011" t="s">
        <v>10</v>
      </c>
      <c r="C3011" t="s">
        <v>99</v>
      </c>
      <c r="D3011" t="s">
        <v>103</v>
      </c>
      <c r="E3011">
        <v>144</v>
      </c>
      <c r="F3011">
        <v>4643560.6399999997</v>
      </c>
    </row>
    <row r="3012" spans="1:6" x14ac:dyDescent="0.2">
      <c r="A3012" t="s">
        <v>54</v>
      </c>
      <c r="B3012" t="s">
        <v>10</v>
      </c>
      <c r="C3012" t="s">
        <v>96</v>
      </c>
      <c r="D3012" t="s">
        <v>103</v>
      </c>
      <c r="E3012">
        <v>1052</v>
      </c>
      <c r="F3012">
        <v>45411918.280000001</v>
      </c>
    </row>
    <row r="3013" spans="1:6" x14ac:dyDescent="0.2">
      <c r="A3013" t="s">
        <v>54</v>
      </c>
      <c r="B3013" t="s">
        <v>10</v>
      </c>
      <c r="C3013" t="s">
        <v>97</v>
      </c>
      <c r="D3013" t="s">
        <v>102</v>
      </c>
      <c r="E3013">
        <v>642</v>
      </c>
      <c r="F3013">
        <v>23597556</v>
      </c>
    </row>
    <row r="3014" spans="1:6" x14ac:dyDescent="0.2">
      <c r="A3014" t="s">
        <v>54</v>
      </c>
      <c r="B3014" t="s">
        <v>11</v>
      </c>
      <c r="C3014" t="s">
        <v>94</v>
      </c>
      <c r="D3014" t="s">
        <v>105</v>
      </c>
      <c r="E3014">
        <v>45899</v>
      </c>
      <c r="F3014">
        <v>1616968820.8699999</v>
      </c>
    </row>
    <row r="3015" spans="1:6" x14ac:dyDescent="0.2">
      <c r="A3015" t="s">
        <v>54</v>
      </c>
      <c r="B3015" t="s">
        <v>11</v>
      </c>
      <c r="C3015" t="s">
        <v>98</v>
      </c>
      <c r="D3015" t="s">
        <v>104</v>
      </c>
      <c r="E3015">
        <v>2829</v>
      </c>
      <c r="F3015">
        <v>107284260.89</v>
      </c>
    </row>
    <row r="3016" spans="1:6" x14ac:dyDescent="0.2">
      <c r="A3016" t="s">
        <v>54</v>
      </c>
      <c r="B3016" t="s">
        <v>11</v>
      </c>
      <c r="C3016" t="s">
        <v>95</v>
      </c>
      <c r="D3016" t="s">
        <v>104</v>
      </c>
      <c r="E3016">
        <v>783</v>
      </c>
      <c r="F3016">
        <v>27948009.420000002</v>
      </c>
    </row>
    <row r="3017" spans="1:6" x14ac:dyDescent="0.2">
      <c r="A3017" t="s">
        <v>54</v>
      </c>
      <c r="B3017" t="s">
        <v>11</v>
      </c>
      <c r="C3017" t="s">
        <v>99</v>
      </c>
      <c r="D3017" t="s">
        <v>103</v>
      </c>
      <c r="E3017">
        <v>292</v>
      </c>
      <c r="F3017">
        <v>8807292.5999999996</v>
      </c>
    </row>
    <row r="3018" spans="1:6" x14ac:dyDescent="0.2">
      <c r="A3018" t="s">
        <v>54</v>
      </c>
      <c r="B3018" t="s">
        <v>11</v>
      </c>
      <c r="C3018" t="s">
        <v>96</v>
      </c>
      <c r="D3018" t="s">
        <v>103</v>
      </c>
      <c r="E3018">
        <v>1680</v>
      </c>
      <c r="F3018">
        <v>79481593.090000004</v>
      </c>
    </row>
    <row r="3019" spans="1:6" x14ac:dyDescent="0.2">
      <c r="A3019" t="s">
        <v>54</v>
      </c>
      <c r="B3019" t="s">
        <v>11</v>
      </c>
      <c r="C3019" t="s">
        <v>97</v>
      </c>
      <c r="D3019" t="s">
        <v>102</v>
      </c>
      <c r="E3019">
        <v>28</v>
      </c>
      <c r="F3019">
        <v>1032024</v>
      </c>
    </row>
    <row r="3020" spans="1:6" x14ac:dyDescent="0.2">
      <c r="A3020" t="s">
        <v>54</v>
      </c>
      <c r="B3020" t="s">
        <v>12</v>
      </c>
      <c r="C3020" t="s">
        <v>94</v>
      </c>
      <c r="D3020" t="s">
        <v>105</v>
      </c>
      <c r="E3020">
        <v>51547</v>
      </c>
      <c r="F3020">
        <v>1528203094.1700001</v>
      </c>
    </row>
    <row r="3021" spans="1:6" x14ac:dyDescent="0.2">
      <c r="A3021" t="s">
        <v>54</v>
      </c>
      <c r="B3021" t="s">
        <v>12</v>
      </c>
      <c r="C3021" t="s">
        <v>98</v>
      </c>
      <c r="D3021" t="s">
        <v>104</v>
      </c>
      <c r="E3021">
        <v>2704</v>
      </c>
      <c r="F3021">
        <v>99692710.870000005</v>
      </c>
    </row>
    <row r="3022" spans="1:6" x14ac:dyDescent="0.2">
      <c r="A3022" t="s">
        <v>54</v>
      </c>
      <c r="B3022" t="s">
        <v>12</v>
      </c>
      <c r="C3022" t="s">
        <v>95</v>
      </c>
      <c r="D3022" t="s">
        <v>104</v>
      </c>
      <c r="E3022">
        <v>808</v>
      </c>
      <c r="F3022">
        <v>24967623.579999998</v>
      </c>
    </row>
    <row r="3023" spans="1:6" x14ac:dyDescent="0.2">
      <c r="A3023" t="s">
        <v>54</v>
      </c>
      <c r="B3023" t="s">
        <v>12</v>
      </c>
      <c r="C3023" t="s">
        <v>99</v>
      </c>
      <c r="D3023" t="s">
        <v>103</v>
      </c>
      <c r="E3023">
        <v>51</v>
      </c>
      <c r="F3023">
        <v>1567567.1</v>
      </c>
    </row>
    <row r="3024" spans="1:6" x14ac:dyDescent="0.2">
      <c r="A3024" t="s">
        <v>54</v>
      </c>
      <c r="B3024" t="s">
        <v>12</v>
      </c>
      <c r="C3024" t="s">
        <v>96</v>
      </c>
      <c r="D3024" t="s">
        <v>103</v>
      </c>
      <c r="E3024">
        <v>4909</v>
      </c>
      <c r="F3024">
        <v>214890787.03</v>
      </c>
    </row>
    <row r="3025" spans="1:6" x14ac:dyDescent="0.2">
      <c r="A3025" t="s">
        <v>54</v>
      </c>
      <c r="B3025" t="s">
        <v>12</v>
      </c>
      <c r="C3025" t="s">
        <v>100</v>
      </c>
      <c r="D3025" t="s">
        <v>102</v>
      </c>
      <c r="E3025">
        <v>112</v>
      </c>
      <c r="F3025">
        <v>4128096</v>
      </c>
    </row>
    <row r="3026" spans="1:6" x14ac:dyDescent="0.2">
      <c r="A3026" t="s">
        <v>54</v>
      </c>
      <c r="B3026" t="s">
        <v>12</v>
      </c>
      <c r="C3026" t="s">
        <v>97</v>
      </c>
      <c r="D3026" t="s">
        <v>102</v>
      </c>
      <c r="E3026">
        <v>3475</v>
      </c>
      <c r="F3026">
        <v>126671474</v>
      </c>
    </row>
    <row r="3027" spans="1:6" x14ac:dyDescent="0.2">
      <c r="A3027" t="s">
        <v>54</v>
      </c>
      <c r="B3027" t="s">
        <v>13</v>
      </c>
      <c r="C3027" t="s">
        <v>94</v>
      </c>
      <c r="D3027" t="s">
        <v>105</v>
      </c>
      <c r="E3027">
        <v>18629</v>
      </c>
      <c r="F3027">
        <v>564904038</v>
      </c>
    </row>
    <row r="3028" spans="1:6" x14ac:dyDescent="0.2">
      <c r="A3028" t="s">
        <v>54</v>
      </c>
      <c r="B3028" t="s">
        <v>13</v>
      </c>
      <c r="C3028" t="s">
        <v>98</v>
      </c>
      <c r="D3028" t="s">
        <v>104</v>
      </c>
      <c r="E3028">
        <v>2517</v>
      </c>
      <c r="F3028">
        <v>93709132.650000006</v>
      </c>
    </row>
    <row r="3029" spans="1:6" x14ac:dyDescent="0.2">
      <c r="A3029" t="s">
        <v>54</v>
      </c>
      <c r="B3029" t="s">
        <v>13</v>
      </c>
      <c r="C3029" t="s">
        <v>95</v>
      </c>
      <c r="D3029" t="s">
        <v>104</v>
      </c>
      <c r="E3029">
        <v>1422</v>
      </c>
      <c r="F3029">
        <v>58778625.719999999</v>
      </c>
    </row>
    <row r="3030" spans="1:6" x14ac:dyDescent="0.2">
      <c r="A3030" t="s">
        <v>54</v>
      </c>
      <c r="B3030" t="s">
        <v>13</v>
      </c>
      <c r="C3030" t="s">
        <v>99</v>
      </c>
      <c r="D3030" t="s">
        <v>103</v>
      </c>
      <c r="E3030">
        <v>522</v>
      </c>
      <c r="F3030">
        <v>19403256.280000001</v>
      </c>
    </row>
    <row r="3031" spans="1:6" x14ac:dyDescent="0.2">
      <c r="A3031" t="s">
        <v>54</v>
      </c>
      <c r="B3031" t="s">
        <v>13</v>
      </c>
      <c r="C3031" t="s">
        <v>96</v>
      </c>
      <c r="D3031" t="s">
        <v>103</v>
      </c>
      <c r="E3031">
        <v>187</v>
      </c>
      <c r="F3031">
        <v>9043643.7599999998</v>
      </c>
    </row>
    <row r="3032" spans="1:6" x14ac:dyDescent="0.2">
      <c r="A3032" t="s">
        <v>54</v>
      </c>
      <c r="B3032" t="s">
        <v>13</v>
      </c>
      <c r="C3032" t="s">
        <v>100</v>
      </c>
      <c r="D3032" t="s">
        <v>102</v>
      </c>
      <c r="E3032">
        <v>194</v>
      </c>
      <c r="F3032">
        <v>7605852</v>
      </c>
    </row>
    <row r="3033" spans="1:6" x14ac:dyDescent="0.2">
      <c r="A3033" t="s">
        <v>54</v>
      </c>
      <c r="B3033" t="s">
        <v>13</v>
      </c>
      <c r="C3033" t="s">
        <v>97</v>
      </c>
      <c r="D3033" t="s">
        <v>102</v>
      </c>
      <c r="E3033">
        <v>558</v>
      </c>
      <c r="F3033">
        <v>14886891</v>
      </c>
    </row>
    <row r="3034" spans="1:6" x14ac:dyDescent="0.2">
      <c r="A3034" t="s">
        <v>54</v>
      </c>
      <c r="B3034" t="s">
        <v>15</v>
      </c>
      <c r="C3034" t="s">
        <v>94</v>
      </c>
      <c r="D3034" t="s">
        <v>105</v>
      </c>
      <c r="E3034">
        <v>24657</v>
      </c>
      <c r="F3034">
        <v>767029530.11000001</v>
      </c>
    </row>
    <row r="3035" spans="1:6" x14ac:dyDescent="0.2">
      <c r="A3035" t="s">
        <v>54</v>
      </c>
      <c r="B3035" t="s">
        <v>15</v>
      </c>
      <c r="C3035" t="s">
        <v>98</v>
      </c>
      <c r="D3035" t="s">
        <v>104</v>
      </c>
      <c r="E3035">
        <v>2584</v>
      </c>
      <c r="F3035">
        <v>83757964.939999998</v>
      </c>
    </row>
    <row r="3036" spans="1:6" x14ac:dyDescent="0.2">
      <c r="A3036" t="s">
        <v>54</v>
      </c>
      <c r="B3036" t="s">
        <v>15</v>
      </c>
      <c r="C3036" t="s">
        <v>95</v>
      </c>
      <c r="D3036" t="s">
        <v>104</v>
      </c>
      <c r="E3036">
        <v>384</v>
      </c>
      <c r="F3036">
        <v>14129207.800000001</v>
      </c>
    </row>
    <row r="3037" spans="1:6" x14ac:dyDescent="0.2">
      <c r="A3037" t="s">
        <v>54</v>
      </c>
      <c r="B3037" t="s">
        <v>15</v>
      </c>
      <c r="C3037" t="s">
        <v>99</v>
      </c>
      <c r="D3037" t="s">
        <v>103</v>
      </c>
      <c r="E3037">
        <v>1342</v>
      </c>
      <c r="F3037">
        <v>46381801.920000002</v>
      </c>
    </row>
    <row r="3038" spans="1:6" x14ac:dyDescent="0.2">
      <c r="A3038" t="s">
        <v>54</v>
      </c>
      <c r="B3038" t="s">
        <v>15</v>
      </c>
      <c r="C3038" t="s">
        <v>96</v>
      </c>
      <c r="D3038" t="s">
        <v>103</v>
      </c>
      <c r="E3038">
        <v>2734</v>
      </c>
      <c r="F3038">
        <v>142512314.21000001</v>
      </c>
    </row>
    <row r="3039" spans="1:6" x14ac:dyDescent="0.2">
      <c r="A3039" t="s">
        <v>54</v>
      </c>
      <c r="B3039" t="s">
        <v>15</v>
      </c>
      <c r="C3039" t="s">
        <v>97</v>
      </c>
      <c r="D3039" t="s">
        <v>102</v>
      </c>
      <c r="E3039">
        <v>1248</v>
      </c>
      <c r="F3039">
        <v>45022352</v>
      </c>
    </row>
    <row r="3040" spans="1:6" x14ac:dyDescent="0.2">
      <c r="A3040" t="s">
        <v>54</v>
      </c>
      <c r="B3040" t="s">
        <v>17</v>
      </c>
      <c r="C3040" t="s">
        <v>94</v>
      </c>
      <c r="D3040" t="s">
        <v>105</v>
      </c>
      <c r="E3040">
        <v>27422</v>
      </c>
      <c r="F3040">
        <v>791911229.76999998</v>
      </c>
    </row>
    <row r="3041" spans="1:6" x14ac:dyDescent="0.2">
      <c r="A3041" t="s">
        <v>54</v>
      </c>
      <c r="B3041" t="s">
        <v>17</v>
      </c>
      <c r="C3041" t="s">
        <v>98</v>
      </c>
      <c r="D3041" t="s">
        <v>104</v>
      </c>
      <c r="E3041">
        <v>1514</v>
      </c>
      <c r="F3041">
        <v>44201070.450000003</v>
      </c>
    </row>
    <row r="3042" spans="1:6" x14ac:dyDescent="0.2">
      <c r="A3042" t="s">
        <v>54</v>
      </c>
      <c r="B3042" t="s">
        <v>17</v>
      </c>
      <c r="C3042" t="s">
        <v>95</v>
      </c>
      <c r="D3042" t="s">
        <v>104</v>
      </c>
      <c r="E3042">
        <v>600</v>
      </c>
      <c r="F3042">
        <v>19225671.41</v>
      </c>
    </row>
    <row r="3043" spans="1:6" x14ac:dyDescent="0.2">
      <c r="A3043" t="s">
        <v>54</v>
      </c>
      <c r="B3043" t="s">
        <v>17</v>
      </c>
      <c r="C3043" t="s">
        <v>99</v>
      </c>
      <c r="D3043" t="s">
        <v>103</v>
      </c>
      <c r="E3043">
        <v>1471</v>
      </c>
      <c r="F3043">
        <v>50440257.68</v>
      </c>
    </row>
    <row r="3044" spans="1:6" x14ac:dyDescent="0.2">
      <c r="A3044" t="s">
        <v>54</v>
      </c>
      <c r="B3044" t="s">
        <v>17</v>
      </c>
      <c r="C3044" t="s">
        <v>96</v>
      </c>
      <c r="D3044" t="s">
        <v>103</v>
      </c>
      <c r="E3044">
        <v>470</v>
      </c>
      <c r="F3044">
        <v>16506470</v>
      </c>
    </row>
    <row r="3045" spans="1:6" x14ac:dyDescent="0.2">
      <c r="A3045" t="s">
        <v>54</v>
      </c>
      <c r="B3045" t="s">
        <v>17</v>
      </c>
      <c r="C3045" t="s">
        <v>97</v>
      </c>
      <c r="D3045" t="s">
        <v>102</v>
      </c>
      <c r="E3045">
        <v>351</v>
      </c>
      <c r="F3045">
        <v>9901970</v>
      </c>
    </row>
    <row r="3046" spans="1:6" x14ac:dyDescent="0.2">
      <c r="A3046" t="s">
        <v>54</v>
      </c>
      <c r="B3046" t="s">
        <v>18</v>
      </c>
      <c r="C3046" t="s">
        <v>94</v>
      </c>
      <c r="D3046" t="s">
        <v>105</v>
      </c>
      <c r="E3046">
        <v>2038</v>
      </c>
      <c r="F3046">
        <v>66432167.979999997</v>
      </c>
    </row>
    <row r="3047" spans="1:6" x14ac:dyDescent="0.2">
      <c r="A3047" t="s">
        <v>54</v>
      </c>
      <c r="B3047" t="s">
        <v>18</v>
      </c>
      <c r="C3047" t="s">
        <v>98</v>
      </c>
      <c r="D3047" t="s">
        <v>104</v>
      </c>
      <c r="E3047">
        <v>112</v>
      </c>
      <c r="F3047">
        <v>6393176.1600000001</v>
      </c>
    </row>
    <row r="3048" spans="1:6" x14ac:dyDescent="0.2">
      <c r="A3048" t="s">
        <v>54</v>
      </c>
      <c r="B3048" t="s">
        <v>18</v>
      </c>
      <c r="C3048" t="s">
        <v>99</v>
      </c>
      <c r="D3048" t="s">
        <v>103</v>
      </c>
      <c r="E3048">
        <v>48</v>
      </c>
      <c r="F3048">
        <v>1227508.8</v>
      </c>
    </row>
    <row r="3049" spans="1:6" x14ac:dyDescent="0.2">
      <c r="A3049" t="s">
        <v>54</v>
      </c>
      <c r="B3049" t="s">
        <v>18</v>
      </c>
      <c r="C3049" t="s">
        <v>96</v>
      </c>
      <c r="D3049" t="s">
        <v>103</v>
      </c>
      <c r="E3049">
        <v>88</v>
      </c>
      <c r="F3049">
        <v>3377325.9</v>
      </c>
    </row>
    <row r="3050" spans="1:6" x14ac:dyDescent="0.2">
      <c r="A3050" t="s">
        <v>54</v>
      </c>
      <c r="B3050" t="s">
        <v>18</v>
      </c>
      <c r="C3050" t="s">
        <v>97</v>
      </c>
      <c r="D3050" t="s">
        <v>102</v>
      </c>
      <c r="E3050">
        <v>876</v>
      </c>
      <c r="F3050">
        <v>33184952</v>
      </c>
    </row>
    <row r="3051" spans="1:6" x14ac:dyDescent="0.2">
      <c r="A3051" t="s">
        <v>54</v>
      </c>
      <c r="B3051" t="s">
        <v>19</v>
      </c>
      <c r="C3051" t="s">
        <v>94</v>
      </c>
      <c r="D3051" t="s">
        <v>105</v>
      </c>
      <c r="E3051">
        <v>8662</v>
      </c>
      <c r="F3051">
        <v>275379903.89999998</v>
      </c>
    </row>
    <row r="3052" spans="1:6" x14ac:dyDescent="0.2">
      <c r="A3052" t="s">
        <v>54</v>
      </c>
      <c r="B3052" t="s">
        <v>19</v>
      </c>
      <c r="C3052" t="s">
        <v>98</v>
      </c>
      <c r="D3052" t="s">
        <v>104</v>
      </c>
      <c r="E3052">
        <v>1810</v>
      </c>
      <c r="F3052">
        <v>63195101.969999999</v>
      </c>
    </row>
    <row r="3053" spans="1:6" x14ac:dyDescent="0.2">
      <c r="A3053" t="s">
        <v>54</v>
      </c>
      <c r="B3053" t="s">
        <v>19</v>
      </c>
      <c r="C3053" t="s">
        <v>95</v>
      </c>
      <c r="D3053" t="s">
        <v>104</v>
      </c>
      <c r="E3053">
        <v>2867</v>
      </c>
      <c r="F3053">
        <v>113368177.53</v>
      </c>
    </row>
    <row r="3054" spans="1:6" x14ac:dyDescent="0.2">
      <c r="A3054" t="s">
        <v>54</v>
      </c>
      <c r="B3054" t="s">
        <v>19</v>
      </c>
      <c r="C3054" t="s">
        <v>99</v>
      </c>
      <c r="D3054" t="s">
        <v>103</v>
      </c>
      <c r="E3054">
        <v>462</v>
      </c>
      <c r="F3054">
        <v>15480476.76</v>
      </c>
    </row>
    <row r="3055" spans="1:6" x14ac:dyDescent="0.2">
      <c r="A3055" t="s">
        <v>54</v>
      </c>
      <c r="B3055" t="s">
        <v>19</v>
      </c>
      <c r="C3055" t="s">
        <v>96</v>
      </c>
      <c r="D3055" t="s">
        <v>103</v>
      </c>
      <c r="E3055">
        <v>2443</v>
      </c>
      <c r="F3055">
        <v>90979217.349999994</v>
      </c>
    </row>
    <row r="3056" spans="1:6" x14ac:dyDescent="0.2">
      <c r="A3056" t="s">
        <v>54</v>
      </c>
      <c r="B3056" t="s">
        <v>19</v>
      </c>
      <c r="C3056" t="s">
        <v>100</v>
      </c>
      <c r="D3056" t="s">
        <v>102</v>
      </c>
      <c r="E3056">
        <v>48</v>
      </c>
      <c r="F3056">
        <v>1828392</v>
      </c>
    </row>
    <row r="3057" spans="1:6" x14ac:dyDescent="0.2">
      <c r="A3057" t="s">
        <v>54</v>
      </c>
      <c r="B3057" t="s">
        <v>19</v>
      </c>
      <c r="C3057" t="s">
        <v>97</v>
      </c>
      <c r="D3057" t="s">
        <v>102</v>
      </c>
      <c r="E3057">
        <v>317</v>
      </c>
      <c r="F3057">
        <v>12924211</v>
      </c>
    </row>
    <row r="3058" spans="1:6" x14ac:dyDescent="0.2">
      <c r="A3058" t="s">
        <v>54</v>
      </c>
      <c r="B3058" t="s">
        <v>20</v>
      </c>
      <c r="C3058" t="s">
        <v>94</v>
      </c>
      <c r="D3058" t="s">
        <v>105</v>
      </c>
      <c r="E3058">
        <v>8540</v>
      </c>
      <c r="F3058">
        <v>286955997.69999999</v>
      </c>
    </row>
    <row r="3059" spans="1:6" x14ac:dyDescent="0.2">
      <c r="A3059" t="s">
        <v>54</v>
      </c>
      <c r="B3059" t="s">
        <v>20</v>
      </c>
      <c r="C3059" t="s">
        <v>98</v>
      </c>
      <c r="D3059" t="s">
        <v>104</v>
      </c>
      <c r="E3059">
        <v>514</v>
      </c>
      <c r="F3059">
        <v>18706958.5</v>
      </c>
    </row>
    <row r="3060" spans="1:6" x14ac:dyDescent="0.2">
      <c r="A3060" t="s">
        <v>54</v>
      </c>
      <c r="B3060" t="s">
        <v>20</v>
      </c>
      <c r="C3060" t="s">
        <v>95</v>
      </c>
      <c r="D3060" t="s">
        <v>104</v>
      </c>
      <c r="E3060">
        <v>30</v>
      </c>
      <c r="F3060">
        <v>992016.69</v>
      </c>
    </row>
    <row r="3061" spans="1:6" x14ac:dyDescent="0.2">
      <c r="A3061" t="s">
        <v>54</v>
      </c>
      <c r="B3061" t="s">
        <v>20</v>
      </c>
      <c r="C3061" t="s">
        <v>99</v>
      </c>
      <c r="D3061" t="s">
        <v>103</v>
      </c>
      <c r="E3061">
        <v>448</v>
      </c>
      <c r="F3061">
        <v>16176406.6</v>
      </c>
    </row>
    <row r="3062" spans="1:6" x14ac:dyDescent="0.2">
      <c r="A3062" t="s">
        <v>54</v>
      </c>
      <c r="B3062" t="s">
        <v>20</v>
      </c>
      <c r="C3062" t="s">
        <v>96</v>
      </c>
      <c r="D3062" t="s">
        <v>103</v>
      </c>
      <c r="E3062">
        <v>824</v>
      </c>
      <c r="F3062">
        <v>48151702.460000001</v>
      </c>
    </row>
    <row r="3063" spans="1:6" x14ac:dyDescent="0.2">
      <c r="A3063" t="s">
        <v>54</v>
      </c>
      <c r="B3063" t="s">
        <v>20</v>
      </c>
      <c r="C3063" t="s">
        <v>97</v>
      </c>
      <c r="D3063" t="s">
        <v>102</v>
      </c>
      <c r="E3063">
        <v>198</v>
      </c>
      <c r="F3063">
        <v>7548326</v>
      </c>
    </row>
    <row r="3064" spans="1:6" x14ac:dyDescent="0.2">
      <c r="A3064" t="s">
        <v>54</v>
      </c>
      <c r="B3064" t="s">
        <v>22</v>
      </c>
      <c r="C3064" t="s">
        <v>94</v>
      </c>
      <c r="D3064" t="s">
        <v>105</v>
      </c>
      <c r="E3064">
        <v>11975</v>
      </c>
      <c r="F3064">
        <v>428133299.33999997</v>
      </c>
    </row>
    <row r="3065" spans="1:6" x14ac:dyDescent="0.2">
      <c r="A3065" t="s">
        <v>54</v>
      </c>
      <c r="B3065" t="s">
        <v>22</v>
      </c>
      <c r="C3065" t="s">
        <v>98</v>
      </c>
      <c r="D3065" t="s">
        <v>104</v>
      </c>
      <c r="E3065">
        <v>180</v>
      </c>
      <c r="F3065">
        <v>6003533.7999999998</v>
      </c>
    </row>
    <row r="3066" spans="1:6" x14ac:dyDescent="0.2">
      <c r="A3066" t="s">
        <v>54</v>
      </c>
      <c r="B3066" t="s">
        <v>22</v>
      </c>
      <c r="C3066" t="s">
        <v>95</v>
      </c>
      <c r="D3066" t="s">
        <v>104</v>
      </c>
      <c r="E3066">
        <v>320</v>
      </c>
      <c r="F3066">
        <v>13920751.869999999</v>
      </c>
    </row>
    <row r="3067" spans="1:6" x14ac:dyDescent="0.2">
      <c r="A3067" t="s">
        <v>54</v>
      </c>
      <c r="B3067" t="s">
        <v>22</v>
      </c>
      <c r="C3067" t="s">
        <v>99</v>
      </c>
      <c r="D3067" t="s">
        <v>103</v>
      </c>
      <c r="E3067">
        <v>536</v>
      </c>
      <c r="F3067">
        <v>20230554.100000001</v>
      </c>
    </row>
    <row r="3068" spans="1:6" x14ac:dyDescent="0.2">
      <c r="A3068" t="s">
        <v>54</v>
      </c>
      <c r="B3068" t="s">
        <v>22</v>
      </c>
      <c r="C3068" t="s">
        <v>96</v>
      </c>
      <c r="D3068" t="s">
        <v>103</v>
      </c>
      <c r="E3068">
        <v>1510</v>
      </c>
      <c r="F3068">
        <v>60039565.520000003</v>
      </c>
    </row>
    <row r="3069" spans="1:6" x14ac:dyDescent="0.2">
      <c r="A3069" t="s">
        <v>54</v>
      </c>
      <c r="B3069" t="s">
        <v>22</v>
      </c>
      <c r="C3069" t="s">
        <v>100</v>
      </c>
      <c r="D3069" t="s">
        <v>102</v>
      </c>
      <c r="E3069">
        <v>378</v>
      </c>
      <c r="F3069">
        <v>15152238</v>
      </c>
    </row>
    <row r="3070" spans="1:6" x14ac:dyDescent="0.2">
      <c r="A3070" t="s">
        <v>54</v>
      </c>
      <c r="B3070" t="s">
        <v>22</v>
      </c>
      <c r="C3070" t="s">
        <v>97</v>
      </c>
      <c r="D3070" t="s">
        <v>102</v>
      </c>
      <c r="E3070">
        <v>432</v>
      </c>
      <c r="F3070">
        <v>17228880</v>
      </c>
    </row>
    <row r="3071" spans="1:6" x14ac:dyDescent="0.2">
      <c r="A3071" t="s">
        <v>54</v>
      </c>
      <c r="B3071" t="s">
        <v>23</v>
      </c>
      <c r="C3071" t="s">
        <v>94</v>
      </c>
      <c r="D3071" t="s">
        <v>105</v>
      </c>
      <c r="E3071">
        <v>12831</v>
      </c>
      <c r="F3071">
        <v>412308149.19</v>
      </c>
    </row>
    <row r="3072" spans="1:6" x14ac:dyDescent="0.2">
      <c r="A3072" t="s">
        <v>54</v>
      </c>
      <c r="B3072" t="s">
        <v>23</v>
      </c>
      <c r="C3072" t="s">
        <v>98</v>
      </c>
      <c r="D3072" t="s">
        <v>104</v>
      </c>
      <c r="E3072">
        <v>1610</v>
      </c>
      <c r="F3072">
        <v>53818776.329999998</v>
      </c>
    </row>
    <row r="3073" spans="1:6" x14ac:dyDescent="0.2">
      <c r="A3073" t="s">
        <v>54</v>
      </c>
      <c r="B3073" t="s">
        <v>23</v>
      </c>
      <c r="C3073" t="s">
        <v>95</v>
      </c>
      <c r="D3073" t="s">
        <v>104</v>
      </c>
      <c r="E3073">
        <v>328</v>
      </c>
      <c r="F3073">
        <v>10870499.880000001</v>
      </c>
    </row>
    <row r="3074" spans="1:6" x14ac:dyDescent="0.2">
      <c r="A3074" t="s">
        <v>54</v>
      </c>
      <c r="B3074" t="s">
        <v>23</v>
      </c>
      <c r="C3074" t="s">
        <v>99</v>
      </c>
      <c r="D3074" t="s">
        <v>103</v>
      </c>
      <c r="E3074">
        <v>278</v>
      </c>
      <c r="F3074">
        <v>10410598.279999999</v>
      </c>
    </row>
    <row r="3075" spans="1:6" x14ac:dyDescent="0.2">
      <c r="A3075" t="s">
        <v>54</v>
      </c>
      <c r="B3075" t="s">
        <v>23</v>
      </c>
      <c r="C3075" t="s">
        <v>96</v>
      </c>
      <c r="D3075" t="s">
        <v>103</v>
      </c>
      <c r="E3075">
        <v>1473</v>
      </c>
      <c r="F3075">
        <v>66410218.090000004</v>
      </c>
    </row>
    <row r="3076" spans="1:6" x14ac:dyDescent="0.2">
      <c r="A3076" t="s">
        <v>54</v>
      </c>
      <c r="B3076" t="s">
        <v>23</v>
      </c>
      <c r="C3076" t="s">
        <v>97</v>
      </c>
      <c r="D3076" t="s">
        <v>102</v>
      </c>
      <c r="E3076">
        <v>565</v>
      </c>
      <c r="F3076">
        <v>22727220</v>
      </c>
    </row>
    <row r="3077" spans="1:6" x14ac:dyDescent="0.2">
      <c r="A3077" t="s">
        <v>54</v>
      </c>
      <c r="B3077" t="s">
        <v>25</v>
      </c>
      <c r="C3077" t="s">
        <v>94</v>
      </c>
      <c r="D3077" t="s">
        <v>105</v>
      </c>
      <c r="E3077">
        <v>102551</v>
      </c>
      <c r="F3077">
        <v>3633019272.0900002</v>
      </c>
    </row>
    <row r="3078" spans="1:6" x14ac:dyDescent="0.2">
      <c r="A3078" t="s">
        <v>54</v>
      </c>
      <c r="B3078" t="s">
        <v>25</v>
      </c>
      <c r="C3078" t="s">
        <v>98</v>
      </c>
      <c r="D3078" t="s">
        <v>104</v>
      </c>
      <c r="E3078">
        <v>6710</v>
      </c>
      <c r="F3078">
        <v>277624900.77999997</v>
      </c>
    </row>
    <row r="3079" spans="1:6" x14ac:dyDescent="0.2">
      <c r="A3079" t="s">
        <v>54</v>
      </c>
      <c r="B3079" t="s">
        <v>25</v>
      </c>
      <c r="C3079" t="s">
        <v>95</v>
      </c>
      <c r="D3079" t="s">
        <v>104</v>
      </c>
      <c r="E3079">
        <v>521</v>
      </c>
      <c r="F3079">
        <v>19964478.34</v>
      </c>
    </row>
    <row r="3080" spans="1:6" x14ac:dyDescent="0.2">
      <c r="A3080" t="s">
        <v>54</v>
      </c>
      <c r="B3080" t="s">
        <v>25</v>
      </c>
      <c r="C3080" t="s">
        <v>99</v>
      </c>
      <c r="D3080" t="s">
        <v>103</v>
      </c>
      <c r="E3080">
        <v>4534</v>
      </c>
      <c r="F3080">
        <v>167586224.37</v>
      </c>
    </row>
    <row r="3081" spans="1:6" x14ac:dyDescent="0.2">
      <c r="A3081" t="s">
        <v>54</v>
      </c>
      <c r="B3081" t="s">
        <v>25</v>
      </c>
      <c r="C3081" t="s">
        <v>96</v>
      </c>
      <c r="D3081" t="s">
        <v>103</v>
      </c>
      <c r="E3081">
        <v>9938</v>
      </c>
      <c r="F3081">
        <v>452681700.30000001</v>
      </c>
    </row>
    <row r="3082" spans="1:6" x14ac:dyDescent="0.2">
      <c r="A3082" t="s">
        <v>54</v>
      </c>
      <c r="B3082" t="s">
        <v>25</v>
      </c>
      <c r="C3082" t="s">
        <v>97</v>
      </c>
      <c r="D3082" t="s">
        <v>102</v>
      </c>
      <c r="E3082">
        <v>2897</v>
      </c>
      <c r="F3082">
        <v>112038721.09999999</v>
      </c>
    </row>
    <row r="3083" spans="1:6" x14ac:dyDescent="0.2">
      <c r="A3083" t="s">
        <v>54</v>
      </c>
      <c r="B3083" t="s">
        <v>32</v>
      </c>
      <c r="C3083" t="s">
        <v>94</v>
      </c>
      <c r="D3083" t="s">
        <v>105</v>
      </c>
      <c r="E3083">
        <v>3254</v>
      </c>
      <c r="F3083">
        <v>117738026.01000001</v>
      </c>
    </row>
    <row r="3084" spans="1:6" x14ac:dyDescent="0.2">
      <c r="A3084" t="s">
        <v>54</v>
      </c>
      <c r="B3084" t="s">
        <v>32</v>
      </c>
      <c r="C3084" t="s">
        <v>99</v>
      </c>
      <c r="D3084" t="s">
        <v>103</v>
      </c>
      <c r="E3084">
        <v>64</v>
      </c>
      <c r="F3084">
        <v>2353928.96</v>
      </c>
    </row>
    <row r="3085" spans="1:6" x14ac:dyDescent="0.2">
      <c r="A3085" t="s">
        <v>54</v>
      </c>
      <c r="B3085" t="s">
        <v>32</v>
      </c>
      <c r="C3085" t="s">
        <v>96</v>
      </c>
      <c r="D3085" t="s">
        <v>103</v>
      </c>
      <c r="E3085">
        <v>320</v>
      </c>
      <c r="F3085">
        <v>12680297.279999999</v>
      </c>
    </row>
    <row r="3086" spans="1:6" x14ac:dyDescent="0.2">
      <c r="A3086" t="s">
        <v>54</v>
      </c>
      <c r="B3086" t="s">
        <v>32</v>
      </c>
      <c r="C3086" t="s">
        <v>97</v>
      </c>
      <c r="D3086" t="s">
        <v>102</v>
      </c>
      <c r="E3086">
        <v>428</v>
      </c>
      <c r="F3086">
        <v>16456480</v>
      </c>
    </row>
    <row r="3087" spans="1:6" x14ac:dyDescent="0.2">
      <c r="A3087" t="s">
        <v>55</v>
      </c>
      <c r="B3087" t="s">
        <v>3</v>
      </c>
      <c r="C3087" t="s">
        <v>94</v>
      </c>
      <c r="D3087" t="s">
        <v>105</v>
      </c>
      <c r="E3087">
        <v>38275</v>
      </c>
      <c r="F3087">
        <v>1161113487.6500001</v>
      </c>
    </row>
    <row r="3088" spans="1:6" x14ac:dyDescent="0.2">
      <c r="A3088" t="s">
        <v>55</v>
      </c>
      <c r="B3088" t="s">
        <v>3</v>
      </c>
      <c r="C3088" t="s">
        <v>98</v>
      </c>
      <c r="D3088" t="s">
        <v>104</v>
      </c>
      <c r="E3088">
        <v>2548</v>
      </c>
      <c r="F3088">
        <v>100582164.18000001</v>
      </c>
    </row>
    <row r="3089" spans="1:6" x14ac:dyDescent="0.2">
      <c r="A3089" t="s">
        <v>55</v>
      </c>
      <c r="B3089" t="s">
        <v>3</v>
      </c>
      <c r="C3089" t="s">
        <v>95</v>
      </c>
      <c r="D3089" t="s">
        <v>104</v>
      </c>
      <c r="E3089">
        <v>784</v>
      </c>
      <c r="F3089">
        <v>27663692.120000001</v>
      </c>
    </row>
    <row r="3090" spans="1:6" x14ac:dyDescent="0.2">
      <c r="A3090" t="s">
        <v>55</v>
      </c>
      <c r="B3090" t="s">
        <v>3</v>
      </c>
      <c r="C3090" t="s">
        <v>99</v>
      </c>
      <c r="D3090" t="s">
        <v>103</v>
      </c>
      <c r="E3090">
        <v>3374</v>
      </c>
      <c r="F3090">
        <v>118932334.5</v>
      </c>
    </row>
    <row r="3091" spans="1:6" x14ac:dyDescent="0.2">
      <c r="A3091" t="s">
        <v>55</v>
      </c>
      <c r="B3091" t="s">
        <v>3</v>
      </c>
      <c r="C3091" t="s">
        <v>96</v>
      </c>
      <c r="D3091" t="s">
        <v>103</v>
      </c>
      <c r="E3091">
        <v>602</v>
      </c>
      <c r="F3091">
        <v>26460301.559999999</v>
      </c>
    </row>
    <row r="3092" spans="1:6" x14ac:dyDescent="0.2">
      <c r="A3092" t="s">
        <v>55</v>
      </c>
      <c r="B3092" t="s">
        <v>3</v>
      </c>
      <c r="C3092" t="s">
        <v>100</v>
      </c>
      <c r="D3092" t="s">
        <v>102</v>
      </c>
      <c r="E3092">
        <v>74</v>
      </c>
      <c r="F3092">
        <v>4865256</v>
      </c>
    </row>
    <row r="3093" spans="1:6" x14ac:dyDescent="0.2">
      <c r="A3093" t="s">
        <v>55</v>
      </c>
      <c r="B3093" t="s">
        <v>3</v>
      </c>
      <c r="C3093" t="s">
        <v>97</v>
      </c>
      <c r="D3093" t="s">
        <v>102</v>
      </c>
      <c r="E3093">
        <v>467</v>
      </c>
      <c r="F3093">
        <v>18015677</v>
      </c>
    </row>
    <row r="3094" spans="1:6" x14ac:dyDescent="0.2">
      <c r="A3094" t="s">
        <v>55</v>
      </c>
      <c r="B3094" t="s">
        <v>4</v>
      </c>
      <c r="C3094" t="s">
        <v>94</v>
      </c>
      <c r="D3094" t="s">
        <v>105</v>
      </c>
      <c r="E3094">
        <v>43392</v>
      </c>
      <c r="F3094">
        <v>1381603921.1500001</v>
      </c>
    </row>
    <row r="3095" spans="1:6" x14ac:dyDescent="0.2">
      <c r="A3095" t="s">
        <v>55</v>
      </c>
      <c r="B3095" t="s">
        <v>4</v>
      </c>
      <c r="C3095" t="s">
        <v>98</v>
      </c>
      <c r="D3095" t="s">
        <v>104</v>
      </c>
      <c r="E3095">
        <v>240</v>
      </c>
      <c r="F3095">
        <v>8898175.2100000009</v>
      </c>
    </row>
    <row r="3096" spans="1:6" x14ac:dyDescent="0.2">
      <c r="A3096" t="s">
        <v>55</v>
      </c>
      <c r="B3096" t="s">
        <v>4</v>
      </c>
      <c r="C3096" t="s">
        <v>95</v>
      </c>
      <c r="D3096" t="s">
        <v>104</v>
      </c>
      <c r="E3096">
        <v>1120</v>
      </c>
      <c r="F3096">
        <v>51558041.539999999</v>
      </c>
    </row>
    <row r="3097" spans="1:6" x14ac:dyDescent="0.2">
      <c r="A3097" t="s">
        <v>55</v>
      </c>
      <c r="B3097" t="s">
        <v>4</v>
      </c>
      <c r="C3097" t="s">
        <v>96</v>
      </c>
      <c r="D3097" t="s">
        <v>103</v>
      </c>
      <c r="E3097">
        <v>1732</v>
      </c>
      <c r="F3097">
        <v>85508881.450000003</v>
      </c>
    </row>
    <row r="3098" spans="1:6" x14ac:dyDescent="0.2">
      <c r="A3098" t="s">
        <v>55</v>
      </c>
      <c r="B3098" t="s">
        <v>4</v>
      </c>
      <c r="C3098" t="s">
        <v>97</v>
      </c>
      <c r="D3098" t="s">
        <v>102</v>
      </c>
      <c r="E3098">
        <v>266</v>
      </c>
      <c r="F3098">
        <v>10711740</v>
      </c>
    </row>
    <row r="3099" spans="1:6" x14ac:dyDescent="0.2">
      <c r="A3099" t="s">
        <v>55</v>
      </c>
      <c r="B3099" t="s">
        <v>5</v>
      </c>
      <c r="C3099" t="s">
        <v>94</v>
      </c>
      <c r="D3099" t="s">
        <v>105</v>
      </c>
      <c r="E3099">
        <v>1824</v>
      </c>
      <c r="F3099">
        <v>59222727.350000001</v>
      </c>
    </row>
    <row r="3100" spans="1:6" x14ac:dyDescent="0.2">
      <c r="A3100" t="s">
        <v>55</v>
      </c>
      <c r="B3100" t="s">
        <v>5</v>
      </c>
      <c r="C3100" t="s">
        <v>98</v>
      </c>
      <c r="D3100" t="s">
        <v>104</v>
      </c>
      <c r="E3100">
        <v>80</v>
      </c>
      <c r="F3100">
        <v>2330084.9300000002</v>
      </c>
    </row>
    <row r="3101" spans="1:6" x14ac:dyDescent="0.2">
      <c r="A3101" t="s">
        <v>55</v>
      </c>
      <c r="B3101" t="s">
        <v>5</v>
      </c>
      <c r="C3101" t="s">
        <v>95</v>
      </c>
      <c r="D3101" t="s">
        <v>104</v>
      </c>
      <c r="E3101">
        <v>80</v>
      </c>
      <c r="F3101">
        <v>3041617.15</v>
      </c>
    </row>
    <row r="3102" spans="1:6" x14ac:dyDescent="0.2">
      <c r="A3102" t="s">
        <v>55</v>
      </c>
      <c r="B3102" t="s">
        <v>5</v>
      </c>
      <c r="C3102" t="s">
        <v>99</v>
      </c>
      <c r="D3102" t="s">
        <v>103</v>
      </c>
      <c r="E3102">
        <v>224</v>
      </c>
      <c r="F3102">
        <v>8127347.2000000002</v>
      </c>
    </row>
    <row r="3103" spans="1:6" x14ac:dyDescent="0.2">
      <c r="A3103" t="s">
        <v>55</v>
      </c>
      <c r="B3103" t="s">
        <v>5</v>
      </c>
      <c r="C3103" t="s">
        <v>96</v>
      </c>
      <c r="D3103" t="s">
        <v>103</v>
      </c>
      <c r="E3103">
        <v>208</v>
      </c>
      <c r="F3103">
        <v>8185479.2000000002</v>
      </c>
    </row>
    <row r="3104" spans="1:6" x14ac:dyDescent="0.2">
      <c r="A3104" t="s">
        <v>55</v>
      </c>
      <c r="B3104" t="s">
        <v>5</v>
      </c>
      <c r="C3104" t="s">
        <v>97</v>
      </c>
      <c r="D3104" t="s">
        <v>102</v>
      </c>
      <c r="E3104">
        <v>112</v>
      </c>
      <c r="F3104">
        <v>6519904</v>
      </c>
    </row>
    <row r="3105" spans="1:6" x14ac:dyDescent="0.2">
      <c r="A3105" t="s">
        <v>55</v>
      </c>
      <c r="B3105" t="s">
        <v>7</v>
      </c>
      <c r="C3105" t="s">
        <v>94</v>
      </c>
      <c r="D3105" t="s">
        <v>105</v>
      </c>
      <c r="E3105">
        <v>19962</v>
      </c>
      <c r="F3105">
        <v>656971347.80999994</v>
      </c>
    </row>
    <row r="3106" spans="1:6" x14ac:dyDescent="0.2">
      <c r="A3106" t="s">
        <v>55</v>
      </c>
      <c r="B3106" t="s">
        <v>7</v>
      </c>
      <c r="C3106" t="s">
        <v>98</v>
      </c>
      <c r="D3106" t="s">
        <v>104</v>
      </c>
      <c r="E3106">
        <v>480</v>
      </c>
      <c r="F3106">
        <v>19172272.289999999</v>
      </c>
    </row>
    <row r="3107" spans="1:6" x14ac:dyDescent="0.2">
      <c r="A3107" t="s">
        <v>55</v>
      </c>
      <c r="B3107" t="s">
        <v>7</v>
      </c>
      <c r="C3107" t="s">
        <v>95</v>
      </c>
      <c r="D3107" t="s">
        <v>104</v>
      </c>
      <c r="E3107">
        <v>608</v>
      </c>
      <c r="F3107">
        <v>25288374.079999998</v>
      </c>
    </row>
    <row r="3108" spans="1:6" x14ac:dyDescent="0.2">
      <c r="A3108" t="s">
        <v>55</v>
      </c>
      <c r="B3108" t="s">
        <v>7</v>
      </c>
      <c r="C3108" t="s">
        <v>99</v>
      </c>
      <c r="D3108" t="s">
        <v>103</v>
      </c>
      <c r="E3108">
        <v>1342</v>
      </c>
      <c r="F3108">
        <v>41467198.119999997</v>
      </c>
    </row>
    <row r="3109" spans="1:6" x14ac:dyDescent="0.2">
      <c r="A3109" t="s">
        <v>55</v>
      </c>
      <c r="B3109" t="s">
        <v>7</v>
      </c>
      <c r="C3109" t="s">
        <v>96</v>
      </c>
      <c r="D3109" t="s">
        <v>103</v>
      </c>
      <c r="E3109">
        <v>921</v>
      </c>
      <c r="F3109">
        <v>39110845.539999999</v>
      </c>
    </row>
    <row r="3110" spans="1:6" x14ac:dyDescent="0.2">
      <c r="A3110" t="s">
        <v>55</v>
      </c>
      <c r="B3110" t="s">
        <v>7</v>
      </c>
      <c r="C3110" t="s">
        <v>97</v>
      </c>
      <c r="D3110" t="s">
        <v>102</v>
      </c>
      <c r="E3110">
        <v>773</v>
      </c>
      <c r="F3110">
        <v>26321102</v>
      </c>
    </row>
    <row r="3111" spans="1:6" x14ac:dyDescent="0.2">
      <c r="A3111" t="s">
        <v>55</v>
      </c>
      <c r="B3111" t="s">
        <v>8</v>
      </c>
      <c r="C3111" t="s">
        <v>94</v>
      </c>
      <c r="D3111" t="s">
        <v>105</v>
      </c>
      <c r="E3111">
        <v>9587</v>
      </c>
      <c r="F3111">
        <v>317732594.99000001</v>
      </c>
    </row>
    <row r="3112" spans="1:6" x14ac:dyDescent="0.2">
      <c r="A3112" t="s">
        <v>55</v>
      </c>
      <c r="B3112" t="s">
        <v>8</v>
      </c>
      <c r="C3112" t="s">
        <v>98</v>
      </c>
      <c r="D3112" t="s">
        <v>104</v>
      </c>
      <c r="E3112">
        <v>200</v>
      </c>
      <c r="F3112">
        <v>7600182.3099999996</v>
      </c>
    </row>
    <row r="3113" spans="1:6" x14ac:dyDescent="0.2">
      <c r="A3113" t="s">
        <v>55</v>
      </c>
      <c r="B3113" t="s">
        <v>8</v>
      </c>
      <c r="C3113" t="s">
        <v>95</v>
      </c>
      <c r="D3113" t="s">
        <v>104</v>
      </c>
      <c r="E3113">
        <v>64</v>
      </c>
      <c r="F3113">
        <v>2433293.73</v>
      </c>
    </row>
    <row r="3114" spans="1:6" x14ac:dyDescent="0.2">
      <c r="A3114" t="s">
        <v>55</v>
      </c>
      <c r="B3114" t="s">
        <v>8</v>
      </c>
      <c r="C3114" t="s">
        <v>96</v>
      </c>
      <c r="D3114" t="s">
        <v>103</v>
      </c>
      <c r="E3114">
        <v>112</v>
      </c>
      <c r="F3114">
        <v>5586597.2800000003</v>
      </c>
    </row>
    <row r="3115" spans="1:6" x14ac:dyDescent="0.2">
      <c r="A3115" t="s">
        <v>55</v>
      </c>
      <c r="B3115" t="s">
        <v>8</v>
      </c>
      <c r="C3115" t="s">
        <v>97</v>
      </c>
      <c r="D3115" t="s">
        <v>102</v>
      </c>
      <c r="E3115">
        <v>120</v>
      </c>
      <c r="F3115">
        <v>4422960</v>
      </c>
    </row>
    <row r="3116" spans="1:6" x14ac:dyDescent="0.2">
      <c r="A3116" t="s">
        <v>55</v>
      </c>
      <c r="B3116" t="s">
        <v>9</v>
      </c>
      <c r="C3116" t="s">
        <v>94</v>
      </c>
      <c r="D3116" t="s">
        <v>105</v>
      </c>
      <c r="E3116">
        <v>2242</v>
      </c>
      <c r="F3116">
        <v>74253983.510000005</v>
      </c>
    </row>
    <row r="3117" spans="1:6" x14ac:dyDescent="0.2">
      <c r="A3117" t="s">
        <v>55</v>
      </c>
      <c r="B3117" t="s">
        <v>9</v>
      </c>
      <c r="C3117" t="s">
        <v>98</v>
      </c>
      <c r="D3117" t="s">
        <v>104</v>
      </c>
      <c r="E3117">
        <v>320</v>
      </c>
      <c r="F3117">
        <v>15926603.699999999</v>
      </c>
    </row>
    <row r="3118" spans="1:6" x14ac:dyDescent="0.2">
      <c r="A3118" t="s">
        <v>55</v>
      </c>
      <c r="B3118" t="s">
        <v>9</v>
      </c>
      <c r="C3118" t="s">
        <v>95</v>
      </c>
      <c r="D3118" t="s">
        <v>104</v>
      </c>
      <c r="E3118">
        <v>80</v>
      </c>
      <c r="F3118">
        <v>5232888.5</v>
      </c>
    </row>
    <row r="3119" spans="1:6" x14ac:dyDescent="0.2">
      <c r="A3119" t="s">
        <v>55</v>
      </c>
      <c r="B3119" t="s">
        <v>9</v>
      </c>
      <c r="C3119" t="s">
        <v>96</v>
      </c>
      <c r="D3119" t="s">
        <v>103</v>
      </c>
      <c r="E3119">
        <v>64</v>
      </c>
      <c r="F3119">
        <v>2976279.04</v>
      </c>
    </row>
    <row r="3120" spans="1:6" x14ac:dyDescent="0.2">
      <c r="A3120" t="s">
        <v>55</v>
      </c>
      <c r="B3120" t="s">
        <v>9</v>
      </c>
      <c r="C3120" t="s">
        <v>97</v>
      </c>
      <c r="D3120" t="s">
        <v>102</v>
      </c>
      <c r="E3120">
        <v>64</v>
      </c>
      <c r="F3120">
        <v>1581312</v>
      </c>
    </row>
    <row r="3121" spans="1:6" x14ac:dyDescent="0.2">
      <c r="A3121" t="s">
        <v>55</v>
      </c>
      <c r="B3121" t="s">
        <v>10</v>
      </c>
      <c r="C3121" t="s">
        <v>94</v>
      </c>
      <c r="D3121" t="s">
        <v>105</v>
      </c>
      <c r="E3121">
        <v>16564</v>
      </c>
      <c r="F3121">
        <v>510768512.85000002</v>
      </c>
    </row>
    <row r="3122" spans="1:6" x14ac:dyDescent="0.2">
      <c r="A3122" t="s">
        <v>55</v>
      </c>
      <c r="B3122" t="s">
        <v>10</v>
      </c>
      <c r="C3122" t="s">
        <v>98</v>
      </c>
      <c r="D3122" t="s">
        <v>104</v>
      </c>
      <c r="E3122">
        <v>720</v>
      </c>
      <c r="F3122">
        <v>28822770.620000001</v>
      </c>
    </row>
    <row r="3123" spans="1:6" x14ac:dyDescent="0.2">
      <c r="A3123" t="s">
        <v>55</v>
      </c>
      <c r="B3123" t="s">
        <v>10</v>
      </c>
      <c r="C3123" t="s">
        <v>95</v>
      </c>
      <c r="D3123" t="s">
        <v>104</v>
      </c>
      <c r="E3123">
        <v>40</v>
      </c>
      <c r="F3123">
        <v>1321798.19</v>
      </c>
    </row>
    <row r="3124" spans="1:6" x14ac:dyDescent="0.2">
      <c r="A3124" t="s">
        <v>55</v>
      </c>
      <c r="B3124" t="s">
        <v>10</v>
      </c>
      <c r="C3124" t="s">
        <v>99</v>
      </c>
      <c r="D3124" t="s">
        <v>103</v>
      </c>
      <c r="E3124">
        <v>112</v>
      </c>
      <c r="F3124">
        <v>3911181.12</v>
      </c>
    </row>
    <row r="3125" spans="1:6" x14ac:dyDescent="0.2">
      <c r="A3125" t="s">
        <v>55</v>
      </c>
      <c r="B3125" t="s">
        <v>10</v>
      </c>
      <c r="C3125" t="s">
        <v>96</v>
      </c>
      <c r="D3125" t="s">
        <v>103</v>
      </c>
      <c r="E3125">
        <v>224</v>
      </c>
      <c r="F3125">
        <v>9088817.3599999994</v>
      </c>
    </row>
    <row r="3126" spans="1:6" x14ac:dyDescent="0.2">
      <c r="A3126" t="s">
        <v>55</v>
      </c>
      <c r="B3126" t="s">
        <v>10</v>
      </c>
      <c r="C3126" t="s">
        <v>97</v>
      </c>
      <c r="D3126" t="s">
        <v>102</v>
      </c>
      <c r="E3126">
        <v>320</v>
      </c>
      <c r="F3126">
        <v>13251840</v>
      </c>
    </row>
    <row r="3127" spans="1:6" x14ac:dyDescent="0.2">
      <c r="A3127" t="s">
        <v>55</v>
      </c>
      <c r="B3127" t="s">
        <v>11</v>
      </c>
      <c r="C3127" t="s">
        <v>94</v>
      </c>
      <c r="D3127" t="s">
        <v>105</v>
      </c>
      <c r="E3127">
        <v>44982</v>
      </c>
      <c r="F3127">
        <v>1615272142.6700001</v>
      </c>
    </row>
    <row r="3128" spans="1:6" x14ac:dyDescent="0.2">
      <c r="A3128" t="s">
        <v>55</v>
      </c>
      <c r="B3128" t="s">
        <v>11</v>
      </c>
      <c r="C3128" t="s">
        <v>98</v>
      </c>
      <c r="D3128" t="s">
        <v>104</v>
      </c>
      <c r="E3128">
        <v>1687</v>
      </c>
      <c r="F3128">
        <v>61212545.920000002</v>
      </c>
    </row>
    <row r="3129" spans="1:6" x14ac:dyDescent="0.2">
      <c r="A3129" t="s">
        <v>55</v>
      </c>
      <c r="B3129" t="s">
        <v>11</v>
      </c>
      <c r="C3129" t="s">
        <v>95</v>
      </c>
      <c r="D3129" t="s">
        <v>104</v>
      </c>
      <c r="E3129">
        <v>782</v>
      </c>
      <c r="F3129">
        <v>27708828.27</v>
      </c>
    </row>
    <row r="3130" spans="1:6" x14ac:dyDescent="0.2">
      <c r="A3130" t="s">
        <v>55</v>
      </c>
      <c r="B3130" t="s">
        <v>11</v>
      </c>
      <c r="C3130" t="s">
        <v>99</v>
      </c>
      <c r="D3130" t="s">
        <v>103</v>
      </c>
      <c r="E3130">
        <v>339</v>
      </c>
      <c r="F3130">
        <v>11774256.300000001</v>
      </c>
    </row>
    <row r="3131" spans="1:6" x14ac:dyDescent="0.2">
      <c r="A3131" t="s">
        <v>55</v>
      </c>
      <c r="B3131" t="s">
        <v>11</v>
      </c>
      <c r="C3131" t="s">
        <v>96</v>
      </c>
      <c r="D3131" t="s">
        <v>103</v>
      </c>
      <c r="E3131">
        <v>946</v>
      </c>
      <c r="F3131">
        <v>42927647.299999997</v>
      </c>
    </row>
    <row r="3132" spans="1:6" x14ac:dyDescent="0.2">
      <c r="A3132" t="s">
        <v>55</v>
      </c>
      <c r="B3132" t="s">
        <v>11</v>
      </c>
      <c r="C3132" t="s">
        <v>97</v>
      </c>
      <c r="D3132" t="s">
        <v>102</v>
      </c>
      <c r="E3132">
        <v>159</v>
      </c>
      <c r="F3132">
        <v>6705666</v>
      </c>
    </row>
    <row r="3133" spans="1:6" x14ac:dyDescent="0.2">
      <c r="A3133" t="s">
        <v>55</v>
      </c>
      <c r="B3133" t="s">
        <v>12</v>
      </c>
      <c r="C3133" t="s">
        <v>94</v>
      </c>
      <c r="D3133" t="s">
        <v>105</v>
      </c>
      <c r="E3133">
        <v>50364</v>
      </c>
      <c r="F3133">
        <v>1524175490.9300001</v>
      </c>
    </row>
    <row r="3134" spans="1:6" x14ac:dyDescent="0.2">
      <c r="A3134" t="s">
        <v>55</v>
      </c>
      <c r="B3134" t="s">
        <v>12</v>
      </c>
      <c r="C3134" t="s">
        <v>98</v>
      </c>
      <c r="D3134" t="s">
        <v>104</v>
      </c>
      <c r="E3134">
        <v>1928</v>
      </c>
      <c r="F3134">
        <v>74715295.340000004</v>
      </c>
    </row>
    <row r="3135" spans="1:6" x14ac:dyDescent="0.2">
      <c r="A3135" t="s">
        <v>55</v>
      </c>
      <c r="B3135" t="s">
        <v>12</v>
      </c>
      <c r="C3135" t="s">
        <v>95</v>
      </c>
      <c r="D3135" t="s">
        <v>104</v>
      </c>
      <c r="E3135">
        <v>1048</v>
      </c>
      <c r="F3135">
        <v>32645107.170000002</v>
      </c>
    </row>
    <row r="3136" spans="1:6" x14ac:dyDescent="0.2">
      <c r="A3136" t="s">
        <v>55</v>
      </c>
      <c r="B3136" t="s">
        <v>12</v>
      </c>
      <c r="C3136" t="s">
        <v>99</v>
      </c>
      <c r="D3136" t="s">
        <v>103</v>
      </c>
      <c r="E3136">
        <v>30</v>
      </c>
      <c r="F3136">
        <v>774285</v>
      </c>
    </row>
    <row r="3137" spans="1:6" x14ac:dyDescent="0.2">
      <c r="A3137" t="s">
        <v>55</v>
      </c>
      <c r="B3137" t="s">
        <v>12</v>
      </c>
      <c r="C3137" t="s">
        <v>96</v>
      </c>
      <c r="D3137" t="s">
        <v>103</v>
      </c>
      <c r="E3137">
        <v>4787</v>
      </c>
      <c r="F3137">
        <v>213564856.99000001</v>
      </c>
    </row>
    <row r="3138" spans="1:6" x14ac:dyDescent="0.2">
      <c r="A3138" t="s">
        <v>55</v>
      </c>
      <c r="B3138" t="s">
        <v>12</v>
      </c>
      <c r="C3138" t="s">
        <v>100</v>
      </c>
      <c r="D3138" t="s">
        <v>102</v>
      </c>
      <c r="E3138">
        <v>216</v>
      </c>
      <c r="F3138">
        <v>7669728</v>
      </c>
    </row>
    <row r="3139" spans="1:6" x14ac:dyDescent="0.2">
      <c r="A3139" t="s">
        <v>55</v>
      </c>
      <c r="B3139" t="s">
        <v>12</v>
      </c>
      <c r="C3139" t="s">
        <v>97</v>
      </c>
      <c r="D3139" t="s">
        <v>102</v>
      </c>
      <c r="E3139">
        <v>3408</v>
      </c>
      <c r="F3139">
        <v>123306112</v>
      </c>
    </row>
    <row r="3140" spans="1:6" x14ac:dyDescent="0.2">
      <c r="A3140" t="s">
        <v>55</v>
      </c>
      <c r="B3140" t="s">
        <v>13</v>
      </c>
      <c r="C3140" t="s">
        <v>94</v>
      </c>
      <c r="D3140" t="s">
        <v>105</v>
      </c>
      <c r="E3140">
        <v>19012</v>
      </c>
      <c r="F3140">
        <v>574658969.74000001</v>
      </c>
    </row>
    <row r="3141" spans="1:6" x14ac:dyDescent="0.2">
      <c r="A3141" t="s">
        <v>55</v>
      </c>
      <c r="B3141" t="s">
        <v>13</v>
      </c>
      <c r="C3141" t="s">
        <v>98</v>
      </c>
      <c r="D3141" t="s">
        <v>104</v>
      </c>
      <c r="E3141">
        <v>2467</v>
      </c>
      <c r="F3141">
        <v>93401035.420000002</v>
      </c>
    </row>
    <row r="3142" spans="1:6" x14ac:dyDescent="0.2">
      <c r="A3142" t="s">
        <v>55</v>
      </c>
      <c r="B3142" t="s">
        <v>13</v>
      </c>
      <c r="C3142" t="s">
        <v>95</v>
      </c>
      <c r="D3142" t="s">
        <v>104</v>
      </c>
      <c r="E3142">
        <v>1182</v>
      </c>
      <c r="F3142">
        <v>49217187.390000001</v>
      </c>
    </row>
    <row r="3143" spans="1:6" x14ac:dyDescent="0.2">
      <c r="A3143" t="s">
        <v>55</v>
      </c>
      <c r="B3143" t="s">
        <v>13</v>
      </c>
      <c r="C3143" t="s">
        <v>99</v>
      </c>
      <c r="D3143" t="s">
        <v>103</v>
      </c>
      <c r="E3143">
        <v>626</v>
      </c>
      <c r="F3143">
        <v>21899727.760000002</v>
      </c>
    </row>
    <row r="3144" spans="1:6" x14ac:dyDescent="0.2">
      <c r="A3144" t="s">
        <v>55</v>
      </c>
      <c r="B3144" t="s">
        <v>13</v>
      </c>
      <c r="C3144" t="s">
        <v>96</v>
      </c>
      <c r="D3144" t="s">
        <v>103</v>
      </c>
      <c r="E3144">
        <v>252</v>
      </c>
      <c r="F3144">
        <v>13403249.74</v>
      </c>
    </row>
    <row r="3145" spans="1:6" x14ac:dyDescent="0.2">
      <c r="A3145" t="s">
        <v>55</v>
      </c>
      <c r="B3145" t="s">
        <v>13</v>
      </c>
      <c r="C3145" t="s">
        <v>100</v>
      </c>
      <c r="D3145" t="s">
        <v>102</v>
      </c>
      <c r="E3145">
        <v>194</v>
      </c>
      <c r="F3145">
        <v>7605852</v>
      </c>
    </row>
    <row r="3146" spans="1:6" x14ac:dyDescent="0.2">
      <c r="A3146" t="s">
        <v>55</v>
      </c>
      <c r="B3146" t="s">
        <v>13</v>
      </c>
      <c r="C3146" t="s">
        <v>97</v>
      </c>
      <c r="D3146" t="s">
        <v>102</v>
      </c>
      <c r="E3146">
        <v>534</v>
      </c>
      <c r="F3146">
        <v>15779787</v>
      </c>
    </row>
    <row r="3147" spans="1:6" x14ac:dyDescent="0.2">
      <c r="A3147" t="s">
        <v>55</v>
      </c>
      <c r="B3147" t="s">
        <v>14</v>
      </c>
      <c r="C3147" t="s">
        <v>94</v>
      </c>
      <c r="D3147" t="s">
        <v>105</v>
      </c>
      <c r="E3147">
        <v>14064</v>
      </c>
      <c r="F3147">
        <v>468876869.14999998</v>
      </c>
    </row>
    <row r="3148" spans="1:6" x14ac:dyDescent="0.2">
      <c r="A3148" t="s">
        <v>55</v>
      </c>
      <c r="B3148" t="s">
        <v>14</v>
      </c>
      <c r="C3148" t="s">
        <v>98</v>
      </c>
      <c r="D3148" t="s">
        <v>104</v>
      </c>
      <c r="E3148">
        <v>406</v>
      </c>
      <c r="F3148">
        <v>11807755.800000001</v>
      </c>
    </row>
    <row r="3149" spans="1:6" x14ac:dyDescent="0.2">
      <c r="A3149" t="s">
        <v>55</v>
      </c>
      <c r="B3149" t="s">
        <v>14</v>
      </c>
      <c r="C3149" t="s">
        <v>95</v>
      </c>
      <c r="D3149" t="s">
        <v>104</v>
      </c>
      <c r="E3149">
        <v>917</v>
      </c>
      <c r="F3149">
        <v>36302521.630000003</v>
      </c>
    </row>
    <row r="3150" spans="1:6" x14ac:dyDescent="0.2">
      <c r="A3150" t="s">
        <v>55</v>
      </c>
      <c r="B3150" t="s">
        <v>14</v>
      </c>
      <c r="C3150" t="s">
        <v>99</v>
      </c>
      <c r="D3150" t="s">
        <v>103</v>
      </c>
      <c r="E3150">
        <v>919</v>
      </c>
      <c r="F3150">
        <v>39294234.280000001</v>
      </c>
    </row>
    <row r="3151" spans="1:6" x14ac:dyDescent="0.2">
      <c r="A3151" t="s">
        <v>55</v>
      </c>
      <c r="B3151" t="s">
        <v>14</v>
      </c>
      <c r="C3151" t="s">
        <v>96</v>
      </c>
      <c r="D3151" t="s">
        <v>103</v>
      </c>
      <c r="E3151">
        <v>336</v>
      </c>
      <c r="F3151">
        <v>17330997.129999999</v>
      </c>
    </row>
    <row r="3152" spans="1:6" x14ac:dyDescent="0.2">
      <c r="A3152" t="s">
        <v>55</v>
      </c>
      <c r="B3152" t="s">
        <v>14</v>
      </c>
      <c r="C3152" t="s">
        <v>100</v>
      </c>
      <c r="D3152" t="s">
        <v>102</v>
      </c>
      <c r="E3152">
        <v>190</v>
      </c>
      <c r="F3152">
        <v>8013060</v>
      </c>
    </row>
    <row r="3153" spans="1:6" x14ac:dyDescent="0.2">
      <c r="A3153" t="s">
        <v>55</v>
      </c>
      <c r="B3153" t="s">
        <v>14</v>
      </c>
      <c r="C3153" t="s">
        <v>97</v>
      </c>
      <c r="D3153" t="s">
        <v>102</v>
      </c>
      <c r="E3153">
        <v>249</v>
      </c>
      <c r="F3153">
        <v>10999242</v>
      </c>
    </row>
    <row r="3154" spans="1:6" x14ac:dyDescent="0.2">
      <c r="A3154" t="s">
        <v>55</v>
      </c>
      <c r="B3154" t="s">
        <v>16</v>
      </c>
      <c r="C3154" t="s">
        <v>94</v>
      </c>
      <c r="D3154" t="s">
        <v>105</v>
      </c>
      <c r="E3154">
        <v>9250</v>
      </c>
      <c r="F3154">
        <v>295913322.31999999</v>
      </c>
    </row>
    <row r="3155" spans="1:6" x14ac:dyDescent="0.2">
      <c r="A3155" t="s">
        <v>55</v>
      </c>
      <c r="B3155" t="s">
        <v>16</v>
      </c>
      <c r="C3155" t="s">
        <v>98</v>
      </c>
      <c r="D3155" t="s">
        <v>104</v>
      </c>
      <c r="E3155">
        <v>330</v>
      </c>
      <c r="F3155">
        <v>10303413.74</v>
      </c>
    </row>
    <row r="3156" spans="1:6" x14ac:dyDescent="0.2">
      <c r="A3156" t="s">
        <v>55</v>
      </c>
      <c r="B3156" t="s">
        <v>16</v>
      </c>
      <c r="C3156" t="s">
        <v>99</v>
      </c>
      <c r="D3156" t="s">
        <v>103</v>
      </c>
      <c r="E3156">
        <v>440</v>
      </c>
      <c r="F3156">
        <v>18773237.420000002</v>
      </c>
    </row>
    <row r="3157" spans="1:6" x14ac:dyDescent="0.2">
      <c r="A3157" t="s">
        <v>55</v>
      </c>
      <c r="B3157" t="s">
        <v>16</v>
      </c>
      <c r="C3157" t="s">
        <v>96</v>
      </c>
      <c r="D3157" t="s">
        <v>103</v>
      </c>
      <c r="E3157">
        <v>899</v>
      </c>
      <c r="F3157">
        <v>34348343.030000001</v>
      </c>
    </row>
    <row r="3158" spans="1:6" x14ac:dyDescent="0.2">
      <c r="A3158" t="s">
        <v>55</v>
      </c>
      <c r="B3158" t="s">
        <v>16</v>
      </c>
      <c r="C3158" t="s">
        <v>100</v>
      </c>
      <c r="D3158" t="s">
        <v>102</v>
      </c>
      <c r="E3158">
        <v>123</v>
      </c>
      <c r="F3158">
        <v>3039084</v>
      </c>
    </row>
    <row r="3159" spans="1:6" x14ac:dyDescent="0.2">
      <c r="A3159" t="s">
        <v>55</v>
      </c>
      <c r="B3159" t="s">
        <v>16</v>
      </c>
      <c r="C3159" t="s">
        <v>97</v>
      </c>
      <c r="D3159" t="s">
        <v>102</v>
      </c>
      <c r="E3159">
        <v>984</v>
      </c>
      <c r="F3159">
        <v>33685608</v>
      </c>
    </row>
    <row r="3160" spans="1:6" x14ac:dyDescent="0.2">
      <c r="A3160" t="s">
        <v>55</v>
      </c>
      <c r="B3160" t="s">
        <v>18</v>
      </c>
      <c r="C3160" t="s">
        <v>94</v>
      </c>
      <c r="D3160" t="s">
        <v>105</v>
      </c>
      <c r="E3160">
        <v>1881</v>
      </c>
      <c r="F3160">
        <v>59019803.479999997</v>
      </c>
    </row>
    <row r="3161" spans="1:6" x14ac:dyDescent="0.2">
      <c r="A3161" t="s">
        <v>55</v>
      </c>
      <c r="B3161" t="s">
        <v>18</v>
      </c>
      <c r="C3161" t="s">
        <v>98</v>
      </c>
      <c r="D3161" t="s">
        <v>104</v>
      </c>
      <c r="E3161">
        <v>176</v>
      </c>
      <c r="F3161">
        <v>5849986.8300000001</v>
      </c>
    </row>
    <row r="3162" spans="1:6" x14ac:dyDescent="0.2">
      <c r="A3162" t="s">
        <v>55</v>
      </c>
      <c r="B3162" t="s">
        <v>18</v>
      </c>
      <c r="C3162" t="s">
        <v>99</v>
      </c>
      <c r="D3162" t="s">
        <v>103</v>
      </c>
      <c r="E3162">
        <v>62</v>
      </c>
      <c r="F3162">
        <v>1697259.16</v>
      </c>
    </row>
    <row r="3163" spans="1:6" x14ac:dyDescent="0.2">
      <c r="A3163" t="s">
        <v>55</v>
      </c>
      <c r="B3163" t="s">
        <v>18</v>
      </c>
      <c r="C3163" t="s">
        <v>96</v>
      </c>
      <c r="D3163" t="s">
        <v>103</v>
      </c>
      <c r="E3163">
        <v>110</v>
      </c>
      <c r="F3163">
        <v>4850144.12</v>
      </c>
    </row>
    <row r="3164" spans="1:6" x14ac:dyDescent="0.2">
      <c r="A3164" t="s">
        <v>55</v>
      </c>
      <c r="B3164" t="s">
        <v>18</v>
      </c>
      <c r="C3164" t="s">
        <v>97</v>
      </c>
      <c r="D3164" t="s">
        <v>102</v>
      </c>
      <c r="E3164">
        <v>912</v>
      </c>
      <c r="F3164">
        <v>33448608</v>
      </c>
    </row>
    <row r="3165" spans="1:6" x14ac:dyDescent="0.2">
      <c r="A3165" t="s">
        <v>55</v>
      </c>
      <c r="B3165" t="s">
        <v>22</v>
      </c>
      <c r="C3165" t="s">
        <v>94</v>
      </c>
      <c r="D3165" t="s">
        <v>105</v>
      </c>
      <c r="E3165">
        <v>12200</v>
      </c>
      <c r="F3165">
        <v>463981743.63999999</v>
      </c>
    </row>
    <row r="3166" spans="1:6" x14ac:dyDescent="0.2">
      <c r="A3166" t="s">
        <v>55</v>
      </c>
      <c r="B3166" t="s">
        <v>22</v>
      </c>
      <c r="C3166" t="s">
        <v>98</v>
      </c>
      <c r="D3166" t="s">
        <v>104</v>
      </c>
      <c r="E3166">
        <v>216</v>
      </c>
      <c r="F3166">
        <v>7204240.5899999999</v>
      </c>
    </row>
    <row r="3167" spans="1:6" x14ac:dyDescent="0.2">
      <c r="A3167" t="s">
        <v>55</v>
      </c>
      <c r="B3167" t="s">
        <v>22</v>
      </c>
      <c r="C3167" t="s">
        <v>95</v>
      </c>
      <c r="D3167" t="s">
        <v>104</v>
      </c>
      <c r="E3167">
        <v>320</v>
      </c>
      <c r="F3167">
        <v>13920751.869999999</v>
      </c>
    </row>
    <row r="3168" spans="1:6" x14ac:dyDescent="0.2">
      <c r="A3168" t="s">
        <v>55</v>
      </c>
      <c r="B3168" t="s">
        <v>22</v>
      </c>
      <c r="C3168" t="s">
        <v>99</v>
      </c>
      <c r="D3168" t="s">
        <v>103</v>
      </c>
      <c r="E3168">
        <v>540</v>
      </c>
      <c r="F3168">
        <v>26139759.079999998</v>
      </c>
    </row>
    <row r="3169" spans="1:6" x14ac:dyDescent="0.2">
      <c r="A3169" t="s">
        <v>55</v>
      </c>
      <c r="B3169" t="s">
        <v>22</v>
      </c>
      <c r="C3169" t="s">
        <v>96</v>
      </c>
      <c r="D3169" t="s">
        <v>103</v>
      </c>
      <c r="E3169">
        <v>1552</v>
      </c>
      <c r="F3169">
        <v>63298324.560000002</v>
      </c>
    </row>
    <row r="3170" spans="1:6" x14ac:dyDescent="0.2">
      <c r="A3170" t="s">
        <v>55</v>
      </c>
      <c r="B3170" t="s">
        <v>22</v>
      </c>
      <c r="C3170" t="s">
        <v>100</v>
      </c>
      <c r="D3170" t="s">
        <v>102</v>
      </c>
      <c r="E3170">
        <v>396</v>
      </c>
      <c r="F3170">
        <v>16645068</v>
      </c>
    </row>
    <row r="3171" spans="1:6" x14ac:dyDescent="0.2">
      <c r="A3171" t="s">
        <v>55</v>
      </c>
      <c r="B3171" t="s">
        <v>22</v>
      </c>
      <c r="C3171" t="s">
        <v>97</v>
      </c>
      <c r="D3171" t="s">
        <v>102</v>
      </c>
      <c r="E3171">
        <v>360</v>
      </c>
      <c r="F3171">
        <v>14908320</v>
      </c>
    </row>
    <row r="3172" spans="1:6" x14ac:dyDescent="0.2">
      <c r="A3172" t="s">
        <v>55</v>
      </c>
      <c r="B3172" t="s">
        <v>25</v>
      </c>
      <c r="C3172" t="s">
        <v>94</v>
      </c>
      <c r="D3172" t="s">
        <v>105</v>
      </c>
      <c r="E3172">
        <v>101640</v>
      </c>
      <c r="F3172">
        <v>3621160454.4499998</v>
      </c>
    </row>
    <row r="3173" spans="1:6" x14ac:dyDescent="0.2">
      <c r="A3173" t="s">
        <v>55</v>
      </c>
      <c r="B3173" t="s">
        <v>25</v>
      </c>
      <c r="C3173" t="s">
        <v>98</v>
      </c>
      <c r="D3173" t="s">
        <v>104</v>
      </c>
      <c r="E3173">
        <v>4660</v>
      </c>
      <c r="F3173">
        <v>189248265.65000001</v>
      </c>
    </row>
    <row r="3174" spans="1:6" x14ac:dyDescent="0.2">
      <c r="A3174" t="s">
        <v>55</v>
      </c>
      <c r="B3174" t="s">
        <v>25</v>
      </c>
      <c r="C3174" t="s">
        <v>95</v>
      </c>
      <c r="D3174" t="s">
        <v>104</v>
      </c>
      <c r="E3174">
        <v>786</v>
      </c>
      <c r="F3174">
        <v>33060874.82</v>
      </c>
    </row>
    <row r="3175" spans="1:6" x14ac:dyDescent="0.2">
      <c r="A3175" t="s">
        <v>55</v>
      </c>
      <c r="B3175" t="s">
        <v>25</v>
      </c>
      <c r="C3175" t="s">
        <v>99</v>
      </c>
      <c r="D3175" t="s">
        <v>103</v>
      </c>
      <c r="E3175">
        <v>4419</v>
      </c>
      <c r="F3175">
        <v>172518567.40000001</v>
      </c>
    </row>
    <row r="3176" spans="1:6" x14ac:dyDescent="0.2">
      <c r="A3176" t="s">
        <v>55</v>
      </c>
      <c r="B3176" t="s">
        <v>25</v>
      </c>
      <c r="C3176" t="s">
        <v>96</v>
      </c>
      <c r="D3176" t="s">
        <v>103</v>
      </c>
      <c r="E3176">
        <v>8648</v>
      </c>
      <c r="F3176">
        <v>412826026.45999998</v>
      </c>
    </row>
    <row r="3177" spans="1:6" x14ac:dyDescent="0.2">
      <c r="A3177" t="s">
        <v>55</v>
      </c>
      <c r="B3177" t="s">
        <v>25</v>
      </c>
      <c r="C3177" t="s">
        <v>97</v>
      </c>
      <c r="D3177" t="s">
        <v>102</v>
      </c>
      <c r="E3177">
        <v>2326</v>
      </c>
      <c r="F3177">
        <v>81521053.599999994</v>
      </c>
    </row>
    <row r="3178" spans="1:6" x14ac:dyDescent="0.2">
      <c r="A3178" t="s">
        <v>55</v>
      </c>
      <c r="B3178" t="s">
        <v>32</v>
      </c>
      <c r="C3178" t="s">
        <v>94</v>
      </c>
      <c r="D3178" t="s">
        <v>105</v>
      </c>
      <c r="E3178">
        <v>3178</v>
      </c>
      <c r="F3178">
        <v>114581950.20999999</v>
      </c>
    </row>
    <row r="3179" spans="1:6" x14ac:dyDescent="0.2">
      <c r="A3179" t="s">
        <v>55</v>
      </c>
      <c r="B3179" t="s">
        <v>32</v>
      </c>
      <c r="C3179" t="s">
        <v>99</v>
      </c>
      <c r="D3179" t="s">
        <v>103</v>
      </c>
      <c r="E3179">
        <v>64</v>
      </c>
      <c r="F3179">
        <v>2353928.96</v>
      </c>
    </row>
    <row r="3180" spans="1:6" x14ac:dyDescent="0.2">
      <c r="A3180" t="s">
        <v>55</v>
      </c>
      <c r="B3180" t="s">
        <v>32</v>
      </c>
      <c r="C3180" t="s">
        <v>96</v>
      </c>
      <c r="D3180" t="s">
        <v>103</v>
      </c>
      <c r="E3180">
        <v>328</v>
      </c>
      <c r="F3180">
        <v>12520154.119999999</v>
      </c>
    </row>
    <row r="3181" spans="1:6" x14ac:dyDescent="0.2">
      <c r="A3181" t="s">
        <v>55</v>
      </c>
      <c r="B3181" t="s">
        <v>32</v>
      </c>
      <c r="C3181" t="s">
        <v>100</v>
      </c>
      <c r="D3181" t="s">
        <v>102</v>
      </c>
      <c r="E3181">
        <v>48</v>
      </c>
      <c r="F3181">
        <v>1547040</v>
      </c>
    </row>
    <row r="3182" spans="1:6" x14ac:dyDescent="0.2">
      <c r="A3182" t="s">
        <v>55</v>
      </c>
      <c r="B3182" t="s">
        <v>32</v>
      </c>
      <c r="C3182" t="s">
        <v>97</v>
      </c>
      <c r="D3182" t="s">
        <v>102</v>
      </c>
      <c r="E3182">
        <v>308</v>
      </c>
      <c r="F3182">
        <v>12268620</v>
      </c>
    </row>
  </sheetData>
  <autoFilter ref="A1:F318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9" zoomScaleNormal="100" workbookViewId="0">
      <selection activeCell="A3" sqref="A3"/>
    </sheetView>
  </sheetViews>
  <sheetFormatPr baseColWidth="10" defaultRowHeight="15" x14ac:dyDescent="0.25"/>
  <cols>
    <col min="1" max="1" width="7.140625" style="14" customWidth="1"/>
    <col min="2" max="3" width="10.140625" style="1" customWidth="1"/>
    <col min="4" max="4" width="13" style="1" customWidth="1"/>
    <col min="5" max="5" width="15.85546875" style="1" customWidth="1"/>
    <col min="6" max="6" width="10" style="1" customWidth="1"/>
    <col min="7" max="7" width="14.7109375" style="1" customWidth="1"/>
    <col min="8" max="8" width="12.140625" style="1" customWidth="1"/>
    <col min="9" max="16384" width="11.42578125" style="1"/>
  </cols>
  <sheetData>
    <row r="1" spans="1:8" x14ac:dyDescent="0.25">
      <c r="A1" s="26" t="s">
        <v>63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56</v>
      </c>
      <c r="B2" s="26"/>
      <c r="C2" s="26"/>
      <c r="D2" s="26"/>
      <c r="E2" s="26"/>
      <c r="F2" s="26"/>
      <c r="G2" s="26"/>
      <c r="H2" s="26"/>
    </row>
    <row r="3" spans="1:8" ht="34.5" customHeight="1" x14ac:dyDescent="0.25">
      <c r="A3" s="6" t="s">
        <v>85</v>
      </c>
      <c r="B3" s="7" t="s">
        <v>57</v>
      </c>
      <c r="C3" s="7" t="s">
        <v>62</v>
      </c>
      <c r="D3" s="7" t="s">
        <v>58</v>
      </c>
      <c r="E3" s="7" t="s">
        <v>59</v>
      </c>
      <c r="F3" s="7" t="s">
        <v>60</v>
      </c>
      <c r="G3" s="7" t="s">
        <v>61</v>
      </c>
      <c r="H3" s="7" t="s">
        <v>89</v>
      </c>
    </row>
    <row r="4" spans="1:8" x14ac:dyDescent="0.25">
      <c r="A4" s="9" t="s">
        <v>2</v>
      </c>
      <c r="B4" s="10">
        <v>0</v>
      </c>
      <c r="C4" s="10">
        <v>288627</v>
      </c>
      <c r="D4" s="10">
        <v>0</v>
      </c>
      <c r="E4" s="10">
        <v>5335477897</v>
      </c>
      <c r="F4" s="10">
        <f>B4+C4</f>
        <v>288627</v>
      </c>
      <c r="G4" s="10">
        <f>D4+E4</f>
        <v>5335477897</v>
      </c>
      <c r="H4" s="10">
        <v>27550</v>
      </c>
    </row>
    <row r="5" spans="1:8" x14ac:dyDescent="0.25">
      <c r="A5" s="9" t="s">
        <v>26</v>
      </c>
      <c r="B5" s="10">
        <v>315</v>
      </c>
      <c r="C5" s="10">
        <v>377648</v>
      </c>
      <c r="D5" s="10">
        <v>5440854</v>
      </c>
      <c r="E5" s="10">
        <v>7292539528</v>
      </c>
      <c r="F5" s="10">
        <f t="shared" ref="F5:F28" si="0">B5+C5</f>
        <v>377963</v>
      </c>
      <c r="G5" s="10">
        <f t="shared" ref="G5:G28" si="1">D5+E5</f>
        <v>7297980382</v>
      </c>
      <c r="H5" s="10">
        <v>28150</v>
      </c>
    </row>
    <row r="6" spans="1:8" x14ac:dyDescent="0.25">
      <c r="A6" s="9" t="s">
        <v>29</v>
      </c>
      <c r="B6" s="10">
        <v>9716</v>
      </c>
      <c r="C6" s="10">
        <v>238252</v>
      </c>
      <c r="D6" s="10">
        <v>204106768</v>
      </c>
      <c r="E6" s="10">
        <v>4720483449</v>
      </c>
      <c r="F6" s="10">
        <f t="shared" si="0"/>
        <v>247968</v>
      </c>
      <c r="G6" s="10">
        <f t="shared" si="1"/>
        <v>4924590217</v>
      </c>
      <c r="H6" s="10">
        <v>20146</v>
      </c>
    </row>
    <row r="7" spans="1:8" x14ac:dyDescent="0.25">
      <c r="A7" s="9" t="s">
        <v>33</v>
      </c>
      <c r="B7" s="10">
        <v>17484</v>
      </c>
      <c r="C7" s="10">
        <v>337196</v>
      </c>
      <c r="D7" s="10">
        <v>389067926</v>
      </c>
      <c r="E7" s="10">
        <v>6914740357</v>
      </c>
      <c r="F7" s="10">
        <f t="shared" si="0"/>
        <v>354680</v>
      </c>
      <c r="G7" s="10">
        <f t="shared" si="1"/>
        <v>7303808283</v>
      </c>
      <c r="H7" s="10">
        <v>28876</v>
      </c>
    </row>
    <row r="8" spans="1:8" x14ac:dyDescent="0.25">
      <c r="A8" s="9" t="s">
        <v>34</v>
      </c>
      <c r="B8" s="10">
        <v>17253</v>
      </c>
      <c r="C8" s="10">
        <v>358088</v>
      </c>
      <c r="D8" s="10">
        <v>404679507</v>
      </c>
      <c r="E8" s="10">
        <v>7676419584</v>
      </c>
      <c r="F8" s="10">
        <f t="shared" si="0"/>
        <v>375341</v>
      </c>
      <c r="G8" s="10">
        <f t="shared" si="1"/>
        <v>8081099091</v>
      </c>
      <c r="H8" s="10">
        <v>26942</v>
      </c>
    </row>
    <row r="9" spans="1:8" x14ac:dyDescent="0.25">
      <c r="A9" s="9" t="s">
        <v>36</v>
      </c>
      <c r="B9" s="10">
        <v>20922</v>
      </c>
      <c r="C9" s="10">
        <v>357560</v>
      </c>
      <c r="D9" s="10">
        <v>487470224</v>
      </c>
      <c r="E9" s="10">
        <v>7725769656</v>
      </c>
      <c r="F9" s="10">
        <f t="shared" si="0"/>
        <v>378482</v>
      </c>
      <c r="G9" s="10">
        <f t="shared" si="1"/>
        <v>8213239880</v>
      </c>
      <c r="H9" s="10">
        <v>28900</v>
      </c>
    </row>
    <row r="10" spans="1:8" x14ac:dyDescent="0.25">
      <c r="A10" s="9" t="s">
        <v>37</v>
      </c>
      <c r="B10" s="10">
        <v>23572</v>
      </c>
      <c r="C10" s="10">
        <v>415942</v>
      </c>
      <c r="D10" s="10">
        <v>548380312</v>
      </c>
      <c r="E10" s="10">
        <v>9358791690</v>
      </c>
      <c r="F10" s="10">
        <f t="shared" si="0"/>
        <v>439514</v>
      </c>
      <c r="G10" s="10">
        <f t="shared" si="1"/>
        <v>9907172002</v>
      </c>
      <c r="H10" s="10">
        <v>32779</v>
      </c>
    </row>
    <row r="11" spans="1:8" x14ac:dyDescent="0.25">
      <c r="A11" s="9" t="s">
        <v>38</v>
      </c>
      <c r="B11" s="10">
        <v>24239</v>
      </c>
      <c r="C11" s="10">
        <v>444274</v>
      </c>
      <c r="D11" s="10">
        <v>566780039</v>
      </c>
      <c r="E11" s="10">
        <v>9992614967</v>
      </c>
      <c r="F11" s="10">
        <f t="shared" si="0"/>
        <v>468513</v>
      </c>
      <c r="G11" s="10">
        <f t="shared" si="1"/>
        <v>10559395006</v>
      </c>
      <c r="H11" s="10">
        <v>33388</v>
      </c>
    </row>
    <row r="12" spans="1:8" x14ac:dyDescent="0.25">
      <c r="A12" s="9" t="s">
        <v>39</v>
      </c>
      <c r="B12" s="10">
        <v>25992</v>
      </c>
      <c r="C12" s="10">
        <v>490521</v>
      </c>
      <c r="D12" s="10">
        <v>648080820</v>
      </c>
      <c r="E12" s="10">
        <v>11473980408</v>
      </c>
      <c r="F12" s="10">
        <f t="shared" si="0"/>
        <v>516513</v>
      </c>
      <c r="G12" s="10">
        <f t="shared" si="1"/>
        <v>12122061228</v>
      </c>
      <c r="H12" s="10">
        <v>33812</v>
      </c>
    </row>
    <row r="13" spans="1:8" x14ac:dyDescent="0.25">
      <c r="A13" s="9" t="s">
        <v>40</v>
      </c>
      <c r="B13" s="10">
        <v>19946</v>
      </c>
      <c r="C13" s="10">
        <v>422282</v>
      </c>
      <c r="D13" s="10">
        <v>489810562</v>
      </c>
      <c r="E13" s="10">
        <v>10010741914</v>
      </c>
      <c r="F13" s="10">
        <f t="shared" si="0"/>
        <v>442228</v>
      </c>
      <c r="G13" s="10">
        <f t="shared" si="1"/>
        <v>10500552476</v>
      </c>
      <c r="H13" s="10">
        <v>31399</v>
      </c>
    </row>
    <row r="14" spans="1:8" x14ac:dyDescent="0.25">
      <c r="A14" s="9" t="s">
        <v>41</v>
      </c>
      <c r="B14" s="10">
        <v>20617</v>
      </c>
      <c r="C14" s="10">
        <v>460967</v>
      </c>
      <c r="D14" s="10">
        <v>532890378</v>
      </c>
      <c r="E14" s="10">
        <v>11464273953</v>
      </c>
      <c r="F14" s="10">
        <f t="shared" si="0"/>
        <v>481584</v>
      </c>
      <c r="G14" s="10">
        <f t="shared" si="1"/>
        <v>11997164331</v>
      </c>
      <c r="H14" s="10">
        <v>33762</v>
      </c>
    </row>
    <row r="15" spans="1:8" x14ac:dyDescent="0.25">
      <c r="A15" s="9" t="s">
        <v>42</v>
      </c>
      <c r="B15" s="10">
        <v>25305</v>
      </c>
      <c r="C15" s="10">
        <v>498272</v>
      </c>
      <c r="D15" s="10">
        <v>687009364</v>
      </c>
      <c r="E15" s="10">
        <v>13189699046</v>
      </c>
      <c r="F15" s="10">
        <f t="shared" si="0"/>
        <v>523577</v>
      </c>
      <c r="G15" s="10">
        <f t="shared" si="1"/>
        <v>13876708410</v>
      </c>
      <c r="H15" s="10">
        <v>34146</v>
      </c>
    </row>
    <row r="16" spans="1:8" x14ac:dyDescent="0.25">
      <c r="A16" s="9" t="s">
        <v>43</v>
      </c>
      <c r="B16" s="10">
        <v>25799</v>
      </c>
      <c r="C16" s="10">
        <v>501564</v>
      </c>
      <c r="D16" s="10">
        <v>723726511</v>
      </c>
      <c r="E16" s="10">
        <v>13815960305</v>
      </c>
      <c r="F16" s="10">
        <f t="shared" si="0"/>
        <v>527363</v>
      </c>
      <c r="G16" s="10">
        <f t="shared" si="1"/>
        <v>14539686816</v>
      </c>
      <c r="H16" s="10">
        <v>34605</v>
      </c>
    </row>
    <row r="17" spans="1:8" x14ac:dyDescent="0.25">
      <c r="A17" s="9" t="s">
        <v>44</v>
      </c>
      <c r="B17" s="10">
        <v>25911</v>
      </c>
      <c r="C17" s="10">
        <v>518898</v>
      </c>
      <c r="D17" s="10">
        <v>751650938</v>
      </c>
      <c r="E17" s="10">
        <v>13887330108</v>
      </c>
      <c r="F17" s="10">
        <f t="shared" si="0"/>
        <v>544809</v>
      </c>
      <c r="G17" s="10">
        <f t="shared" si="1"/>
        <v>14638981046</v>
      </c>
      <c r="H17" s="10">
        <v>34472</v>
      </c>
    </row>
    <row r="18" spans="1:8" x14ac:dyDescent="0.25">
      <c r="A18" s="9" t="s">
        <v>45</v>
      </c>
      <c r="B18" s="10">
        <v>18494</v>
      </c>
      <c r="C18" s="10">
        <v>497058</v>
      </c>
      <c r="D18" s="10">
        <v>541074710</v>
      </c>
      <c r="E18" s="10">
        <v>13652083824</v>
      </c>
      <c r="F18" s="10">
        <f t="shared" si="0"/>
        <v>515552</v>
      </c>
      <c r="G18" s="10">
        <f t="shared" si="1"/>
        <v>14193158534</v>
      </c>
      <c r="H18" s="10">
        <v>33871</v>
      </c>
    </row>
    <row r="19" spans="1:8" x14ac:dyDescent="0.25">
      <c r="A19" s="9" t="s">
        <v>46</v>
      </c>
      <c r="B19" s="10">
        <v>18949</v>
      </c>
      <c r="C19" s="10">
        <v>392103</v>
      </c>
      <c r="D19" s="10">
        <v>583353319</v>
      </c>
      <c r="E19" s="10">
        <v>11082285272</v>
      </c>
      <c r="F19" s="10">
        <f t="shared" si="0"/>
        <v>411052</v>
      </c>
      <c r="G19" s="10">
        <f t="shared" si="1"/>
        <v>11665638591</v>
      </c>
      <c r="H19" s="10">
        <v>24958</v>
      </c>
    </row>
    <row r="20" spans="1:8" x14ac:dyDescent="0.25">
      <c r="A20" s="9" t="s">
        <v>47</v>
      </c>
      <c r="B20" s="10">
        <v>20369</v>
      </c>
      <c r="C20" s="10">
        <v>509541</v>
      </c>
      <c r="D20" s="10">
        <v>637617892</v>
      </c>
      <c r="E20" s="10">
        <v>14831209418</v>
      </c>
      <c r="F20" s="10">
        <f t="shared" si="0"/>
        <v>529910</v>
      </c>
      <c r="G20" s="10">
        <f t="shared" si="1"/>
        <v>15468827310</v>
      </c>
      <c r="H20" s="10">
        <v>31837</v>
      </c>
    </row>
    <row r="21" spans="1:8" x14ac:dyDescent="0.25">
      <c r="A21" s="9" t="s">
        <v>48</v>
      </c>
      <c r="B21" s="10">
        <v>19058</v>
      </c>
      <c r="C21" s="10">
        <v>534654</v>
      </c>
      <c r="D21" s="10">
        <v>666960924</v>
      </c>
      <c r="E21" s="10">
        <v>16148537235</v>
      </c>
      <c r="F21" s="10">
        <f t="shared" si="0"/>
        <v>553712</v>
      </c>
      <c r="G21" s="10">
        <f t="shared" si="1"/>
        <v>16815498159</v>
      </c>
      <c r="H21" s="10">
        <v>30409</v>
      </c>
    </row>
    <row r="22" spans="1:8" x14ac:dyDescent="0.25">
      <c r="A22" s="9" t="s">
        <v>49</v>
      </c>
      <c r="B22" s="10">
        <v>15966</v>
      </c>
      <c r="C22" s="10">
        <v>539483</v>
      </c>
      <c r="D22" s="10">
        <v>548544380</v>
      </c>
      <c r="E22" s="10">
        <v>17195509551</v>
      </c>
      <c r="F22" s="10">
        <f t="shared" si="0"/>
        <v>555449</v>
      </c>
      <c r="G22" s="10">
        <f t="shared" si="1"/>
        <v>17744053931</v>
      </c>
      <c r="H22" s="10">
        <v>35125</v>
      </c>
    </row>
    <row r="23" spans="1:8" x14ac:dyDescent="0.25">
      <c r="A23" s="9" t="s">
        <v>50</v>
      </c>
      <c r="B23" s="10">
        <v>18347</v>
      </c>
      <c r="C23" s="10">
        <v>531182</v>
      </c>
      <c r="D23" s="10">
        <v>643767735</v>
      </c>
      <c r="E23" s="10">
        <v>16651472622</v>
      </c>
      <c r="F23" s="10">
        <f t="shared" si="0"/>
        <v>549529</v>
      </c>
      <c r="G23" s="10">
        <f t="shared" si="1"/>
        <v>17295240357</v>
      </c>
      <c r="H23" s="10">
        <v>34061</v>
      </c>
    </row>
    <row r="24" spans="1:8" x14ac:dyDescent="0.25">
      <c r="A24" s="9" t="s">
        <v>51</v>
      </c>
      <c r="B24" s="10">
        <v>18203</v>
      </c>
      <c r="C24" s="10">
        <v>575735</v>
      </c>
      <c r="D24" s="10">
        <v>643721323</v>
      </c>
      <c r="E24" s="10">
        <v>18931749976</v>
      </c>
      <c r="F24" s="10">
        <f t="shared" si="0"/>
        <v>593938</v>
      </c>
      <c r="G24" s="10">
        <f t="shared" si="1"/>
        <v>19575471299</v>
      </c>
      <c r="H24" s="10">
        <v>35119</v>
      </c>
    </row>
    <row r="25" spans="1:8" x14ac:dyDescent="0.25">
      <c r="A25" s="9" t="s">
        <v>52</v>
      </c>
      <c r="B25" s="10">
        <v>20528</v>
      </c>
      <c r="C25" s="10">
        <v>672217</v>
      </c>
      <c r="D25" s="10">
        <v>729944152</v>
      </c>
      <c r="E25" s="10">
        <v>22079218217</v>
      </c>
      <c r="F25" s="10">
        <f t="shared" si="0"/>
        <v>692745</v>
      </c>
      <c r="G25" s="10">
        <f t="shared" si="1"/>
        <v>22809162369</v>
      </c>
      <c r="H25" s="10">
        <v>36176</v>
      </c>
    </row>
    <row r="26" spans="1:8" x14ac:dyDescent="0.25">
      <c r="A26" s="9" t="s">
        <v>53</v>
      </c>
      <c r="B26" s="10">
        <v>19033</v>
      </c>
      <c r="C26" s="10">
        <v>613899</v>
      </c>
      <c r="D26" s="10">
        <v>677097313</v>
      </c>
      <c r="E26" s="10">
        <v>20403560283</v>
      </c>
      <c r="F26" s="10">
        <f t="shared" si="0"/>
        <v>632932</v>
      </c>
      <c r="G26" s="10">
        <f t="shared" si="1"/>
        <v>21080657596</v>
      </c>
      <c r="H26" s="10">
        <v>36744</v>
      </c>
    </row>
    <row r="27" spans="1:8" x14ac:dyDescent="0.25">
      <c r="A27" s="9" t="s">
        <v>54</v>
      </c>
      <c r="B27" s="10">
        <v>16266</v>
      </c>
      <c r="C27" s="10">
        <v>591300</v>
      </c>
      <c r="D27" s="10">
        <v>577660190</v>
      </c>
      <c r="E27" s="10">
        <v>19776472968</v>
      </c>
      <c r="F27" s="10">
        <f t="shared" si="0"/>
        <v>607566</v>
      </c>
      <c r="G27" s="10">
        <f t="shared" si="1"/>
        <v>20354133158</v>
      </c>
      <c r="H27" s="10">
        <v>34973</v>
      </c>
    </row>
    <row r="28" spans="1:8" x14ac:dyDescent="0.25">
      <c r="A28" s="9" t="s">
        <v>55</v>
      </c>
      <c r="B28" s="10">
        <v>12427</v>
      </c>
      <c r="C28" s="10">
        <v>443148</v>
      </c>
      <c r="D28" s="10">
        <v>465309386</v>
      </c>
      <c r="E28" s="10">
        <v>15159678912</v>
      </c>
      <c r="F28" s="10">
        <f t="shared" si="0"/>
        <v>455575</v>
      </c>
      <c r="G28" s="10">
        <f t="shared" si="1"/>
        <v>15624988298</v>
      </c>
      <c r="H28" s="10">
        <v>22244</v>
      </c>
    </row>
  </sheetData>
  <mergeCells count="2">
    <mergeCell ref="A1:H1"/>
    <mergeCell ref="A2:H2"/>
  </mergeCells>
  <printOptions horizontalCentered="1"/>
  <pageMargins left="0" right="0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115" zoomScaleNormal="115" workbookViewId="0">
      <selection activeCell="A2" sqref="A2:L2"/>
    </sheetView>
  </sheetViews>
  <sheetFormatPr baseColWidth="10" defaultRowHeight="15" x14ac:dyDescent="0.25"/>
  <cols>
    <col min="1" max="1" width="6.7109375" style="1" customWidth="1"/>
    <col min="2" max="2" width="8" style="1" customWidth="1"/>
    <col min="3" max="3" width="28.7109375" style="1" customWidth="1"/>
    <col min="4" max="4" width="7.28515625" style="1" customWidth="1"/>
    <col min="5" max="5" width="13" style="1" customWidth="1"/>
    <col min="6" max="6" width="6.85546875" style="1" customWidth="1"/>
    <col min="7" max="7" width="13.7109375" style="1" bestFit="1" customWidth="1"/>
    <col min="8" max="8" width="7" style="1" customWidth="1"/>
    <col min="9" max="9" width="12.5703125" style="1" customWidth="1"/>
    <col min="10" max="10" width="8.140625" style="1" customWidth="1"/>
    <col min="11" max="11" width="14.140625" style="1" customWidth="1"/>
    <col min="12" max="12" width="12.42578125" style="1" customWidth="1"/>
    <col min="13" max="16384" width="11.42578125" style="1"/>
  </cols>
  <sheetData>
    <row r="1" spans="1:12" x14ac:dyDescent="0.2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x14ac:dyDescent="0.25">
      <c r="B4" s="28" t="s">
        <v>105</v>
      </c>
      <c r="C4" s="28"/>
      <c r="D4" s="28" t="s">
        <v>103</v>
      </c>
      <c r="E4" s="28"/>
      <c r="F4" s="28" t="s">
        <v>104</v>
      </c>
      <c r="G4" s="28"/>
      <c r="H4" s="28" t="s">
        <v>102</v>
      </c>
      <c r="I4" s="28"/>
      <c r="J4" s="28" t="s">
        <v>108</v>
      </c>
      <c r="K4" s="28"/>
    </row>
    <row r="5" spans="1:12" x14ac:dyDescent="0.25">
      <c r="A5" s="19" t="s">
        <v>85</v>
      </c>
      <c r="B5" s="20" t="s">
        <v>106</v>
      </c>
      <c r="C5" s="23" t="s">
        <v>107</v>
      </c>
      <c r="D5" s="20" t="s">
        <v>106</v>
      </c>
      <c r="E5" s="23" t="s">
        <v>107</v>
      </c>
      <c r="F5" s="20" t="s">
        <v>106</v>
      </c>
      <c r="G5" s="23" t="s">
        <v>107</v>
      </c>
      <c r="H5" s="20" t="s">
        <v>106</v>
      </c>
      <c r="I5" s="23" t="s">
        <v>107</v>
      </c>
      <c r="J5" s="20" t="s">
        <v>106</v>
      </c>
      <c r="K5" s="23" t="s">
        <v>107</v>
      </c>
      <c r="L5" s="19" t="s">
        <v>110</v>
      </c>
    </row>
    <row r="6" spans="1:12" x14ac:dyDescent="0.25">
      <c r="A6" s="18" t="s">
        <v>2</v>
      </c>
      <c r="B6" s="21">
        <v>222373</v>
      </c>
      <c r="C6" s="24">
        <v>3932343642.9099998</v>
      </c>
      <c r="D6" s="21">
        <v>31346</v>
      </c>
      <c r="E6" s="24">
        <v>683723723</v>
      </c>
      <c r="F6" s="21">
        <v>26855</v>
      </c>
      <c r="G6" s="24">
        <v>554304506</v>
      </c>
      <c r="H6" s="21">
        <v>8985</v>
      </c>
      <c r="I6" s="24">
        <v>180313483</v>
      </c>
      <c r="J6" s="21">
        <v>289559</v>
      </c>
      <c r="K6" s="24">
        <v>5350685354.9099998</v>
      </c>
      <c r="L6" s="10">
        <v>27550</v>
      </c>
    </row>
    <row r="7" spans="1:12" x14ac:dyDescent="0.25">
      <c r="A7" s="18" t="s">
        <v>26</v>
      </c>
      <c r="B7" s="21">
        <v>292161</v>
      </c>
      <c r="C7" s="24">
        <v>5428183385.3000021</v>
      </c>
      <c r="D7" s="21">
        <v>41478</v>
      </c>
      <c r="E7" s="24">
        <v>901869118.29999995</v>
      </c>
      <c r="F7" s="21">
        <v>32694</v>
      </c>
      <c r="G7" s="24">
        <v>721775794.05999994</v>
      </c>
      <c r="H7" s="21">
        <v>11686</v>
      </c>
      <c r="I7" s="24">
        <v>247558016.46000001</v>
      </c>
      <c r="J7" s="21">
        <v>378019</v>
      </c>
      <c r="K7" s="24">
        <v>7299386314.1200027</v>
      </c>
      <c r="L7" s="10">
        <v>28150</v>
      </c>
    </row>
    <row r="8" spans="1:12" x14ac:dyDescent="0.25">
      <c r="A8" s="18" t="s">
        <v>29</v>
      </c>
      <c r="B8" s="21">
        <v>184826</v>
      </c>
      <c r="C8" s="24">
        <v>3491919304.6000013</v>
      </c>
      <c r="D8" s="21">
        <v>34303</v>
      </c>
      <c r="E8" s="24">
        <v>768275205.08999991</v>
      </c>
      <c r="F8" s="21">
        <v>22063</v>
      </c>
      <c r="G8" s="24">
        <v>518556039.55000001</v>
      </c>
      <c r="H8" s="21">
        <v>7548</v>
      </c>
      <c r="I8" s="24">
        <v>163554351.22</v>
      </c>
      <c r="J8" s="21">
        <v>248740</v>
      </c>
      <c r="K8" s="24">
        <v>4942304900.4600019</v>
      </c>
      <c r="L8" s="10">
        <v>20146</v>
      </c>
    </row>
    <row r="9" spans="1:12" x14ac:dyDescent="0.25">
      <c r="A9" s="18" t="s">
        <v>33</v>
      </c>
      <c r="B9" s="21">
        <v>272123</v>
      </c>
      <c r="C9" s="24">
        <v>5341417546.6099997</v>
      </c>
      <c r="D9" s="21">
        <v>40573</v>
      </c>
      <c r="E9" s="24">
        <v>972210732.42999995</v>
      </c>
      <c r="F9" s="21">
        <v>32522</v>
      </c>
      <c r="G9" s="24">
        <v>776188860.2299999</v>
      </c>
      <c r="H9" s="21">
        <v>10392</v>
      </c>
      <c r="I9" s="24">
        <v>230053527.68000001</v>
      </c>
      <c r="J9" s="21">
        <v>355610</v>
      </c>
      <c r="K9" s="24">
        <v>7319870666.9499998</v>
      </c>
      <c r="L9" s="10">
        <v>28876</v>
      </c>
    </row>
    <row r="10" spans="1:12" x14ac:dyDescent="0.25">
      <c r="A10" s="18" t="s">
        <v>34</v>
      </c>
      <c r="B10" s="21">
        <v>287103</v>
      </c>
      <c r="C10" s="24">
        <v>5901949405.6699991</v>
      </c>
      <c r="D10" s="21">
        <v>36718</v>
      </c>
      <c r="E10" s="24">
        <v>925193122.91999996</v>
      </c>
      <c r="F10" s="21">
        <v>42498</v>
      </c>
      <c r="G10" s="24">
        <v>1043214135.9000002</v>
      </c>
      <c r="H10" s="21">
        <v>9669</v>
      </c>
      <c r="I10" s="24">
        <v>227419280.80000001</v>
      </c>
      <c r="J10" s="21">
        <v>375988</v>
      </c>
      <c r="K10" s="24">
        <v>8097775945.29</v>
      </c>
      <c r="L10" s="10">
        <v>26942</v>
      </c>
    </row>
    <row r="11" spans="1:12" x14ac:dyDescent="0.25">
      <c r="A11" s="18" t="s">
        <v>36</v>
      </c>
      <c r="B11" s="21">
        <v>294673</v>
      </c>
      <c r="C11" s="24">
        <v>6131153677.5800009</v>
      </c>
      <c r="D11" s="21">
        <v>41052</v>
      </c>
      <c r="E11" s="24">
        <v>1032487188</v>
      </c>
      <c r="F11" s="21">
        <v>37407</v>
      </c>
      <c r="G11" s="24">
        <v>930238762.16999996</v>
      </c>
      <c r="H11" s="21">
        <v>10093</v>
      </c>
      <c r="I11" s="24">
        <v>227839126</v>
      </c>
      <c r="J11" s="21">
        <v>383225</v>
      </c>
      <c r="K11" s="24">
        <v>8321718753.750001</v>
      </c>
      <c r="L11" s="10">
        <v>28900</v>
      </c>
    </row>
    <row r="12" spans="1:12" x14ac:dyDescent="0.25">
      <c r="A12" s="18" t="s">
        <v>37</v>
      </c>
      <c r="B12" s="21">
        <v>339594</v>
      </c>
      <c r="C12" s="24">
        <v>7338022734.3400002</v>
      </c>
      <c r="D12" s="21">
        <v>47976</v>
      </c>
      <c r="E12" s="24">
        <v>1239136068.0599999</v>
      </c>
      <c r="F12" s="21">
        <v>44233</v>
      </c>
      <c r="G12" s="24">
        <v>1143504135.6299999</v>
      </c>
      <c r="H12" s="21">
        <v>14474</v>
      </c>
      <c r="I12" s="24">
        <v>346360892</v>
      </c>
      <c r="J12" s="21">
        <v>446277</v>
      </c>
      <c r="K12" s="24">
        <v>10067023830.030001</v>
      </c>
      <c r="L12" s="10">
        <v>32779</v>
      </c>
    </row>
    <row r="13" spans="1:12" x14ac:dyDescent="0.25">
      <c r="A13" s="18" t="s">
        <v>38</v>
      </c>
      <c r="B13" s="21">
        <v>357926</v>
      </c>
      <c r="C13" s="24">
        <v>7742571754.8600016</v>
      </c>
      <c r="D13" s="21">
        <v>55151</v>
      </c>
      <c r="E13" s="24">
        <v>1403357398.8</v>
      </c>
      <c r="F13" s="21">
        <v>44838</v>
      </c>
      <c r="G13" s="24">
        <v>1177275540.6999998</v>
      </c>
      <c r="H13" s="21">
        <v>17484</v>
      </c>
      <c r="I13" s="24">
        <v>403444211.07999998</v>
      </c>
      <c r="J13" s="21">
        <v>475399</v>
      </c>
      <c r="K13" s="24">
        <v>10726648905.440001</v>
      </c>
      <c r="L13" s="10">
        <v>33388</v>
      </c>
    </row>
    <row r="14" spans="1:12" x14ac:dyDescent="0.25">
      <c r="A14" s="18" t="s">
        <v>39</v>
      </c>
      <c r="B14" s="21">
        <v>401763</v>
      </c>
      <c r="C14" s="24">
        <v>9028938936.7599983</v>
      </c>
      <c r="D14" s="21">
        <v>57254</v>
      </c>
      <c r="E14" s="24">
        <v>1535227235.7300003</v>
      </c>
      <c r="F14" s="21">
        <v>49148</v>
      </c>
      <c r="G14" s="24">
        <v>1341944202.9699998</v>
      </c>
      <c r="H14" s="21">
        <v>17508</v>
      </c>
      <c r="I14" s="24">
        <v>437641400</v>
      </c>
      <c r="J14" s="21">
        <v>525673</v>
      </c>
      <c r="K14" s="24">
        <v>12343751775.459997</v>
      </c>
      <c r="L14" s="10">
        <v>33812</v>
      </c>
    </row>
    <row r="15" spans="1:12" x14ac:dyDescent="0.25">
      <c r="A15" s="18" t="s">
        <v>40</v>
      </c>
      <c r="B15" s="21">
        <v>352050</v>
      </c>
      <c r="C15" s="24">
        <v>8017098679.1400013</v>
      </c>
      <c r="D15" s="21">
        <v>48383</v>
      </c>
      <c r="E15" s="24">
        <v>1315914239.4099998</v>
      </c>
      <c r="F15" s="21">
        <v>36458</v>
      </c>
      <c r="G15" s="24">
        <v>1021574838.87</v>
      </c>
      <c r="H15" s="21">
        <v>13453</v>
      </c>
      <c r="I15" s="24">
        <v>346155860</v>
      </c>
      <c r="J15" s="21">
        <v>450344</v>
      </c>
      <c r="K15" s="24">
        <v>10700743617.420002</v>
      </c>
      <c r="L15" s="10">
        <v>31399</v>
      </c>
    </row>
    <row r="16" spans="1:12" x14ac:dyDescent="0.25">
      <c r="A16" s="18" t="s">
        <v>41</v>
      </c>
      <c r="B16" s="21">
        <v>377657</v>
      </c>
      <c r="C16" s="24">
        <v>9045732913.7700005</v>
      </c>
      <c r="D16" s="21">
        <v>53834</v>
      </c>
      <c r="E16" s="24">
        <v>1530850743.77</v>
      </c>
      <c r="F16" s="21">
        <v>39448</v>
      </c>
      <c r="G16" s="24">
        <v>1138935144.1800001</v>
      </c>
      <c r="H16" s="21">
        <v>13791</v>
      </c>
      <c r="I16" s="24">
        <v>368831880</v>
      </c>
      <c r="J16" s="21">
        <v>484730</v>
      </c>
      <c r="K16" s="24">
        <v>12084350681.720001</v>
      </c>
      <c r="L16" s="10">
        <v>33762</v>
      </c>
    </row>
    <row r="17" spans="1:12" x14ac:dyDescent="0.25">
      <c r="A17" s="18" t="s">
        <v>42</v>
      </c>
      <c r="B17" s="21">
        <v>414147</v>
      </c>
      <c r="C17" s="24">
        <v>10562951937.309998</v>
      </c>
      <c r="D17" s="21">
        <v>55676</v>
      </c>
      <c r="E17" s="24">
        <v>1661578326.22</v>
      </c>
      <c r="F17" s="21">
        <v>42389</v>
      </c>
      <c r="G17" s="24">
        <v>1314903553.8000002</v>
      </c>
      <c r="H17" s="21">
        <v>14655</v>
      </c>
      <c r="I17" s="24">
        <v>425323348</v>
      </c>
      <c r="J17" s="21">
        <v>526867</v>
      </c>
      <c r="K17" s="24">
        <v>13964757165.329996</v>
      </c>
      <c r="L17" s="10">
        <v>34146</v>
      </c>
    </row>
    <row r="18" spans="1:12" x14ac:dyDescent="0.25">
      <c r="A18" s="18" t="s">
        <v>43</v>
      </c>
      <c r="B18" s="21">
        <v>413850</v>
      </c>
      <c r="C18" s="24">
        <v>10970214977.110001</v>
      </c>
      <c r="D18" s="21">
        <v>59201</v>
      </c>
      <c r="E18" s="24">
        <v>1883970759.3799999</v>
      </c>
      <c r="F18" s="21">
        <v>42405</v>
      </c>
      <c r="G18" s="24">
        <v>1339338823.8799999</v>
      </c>
      <c r="H18" s="21">
        <v>15243</v>
      </c>
      <c r="I18" s="24">
        <v>448211203</v>
      </c>
      <c r="J18" s="21">
        <v>530699</v>
      </c>
      <c r="K18" s="24">
        <v>14641735763.369999</v>
      </c>
      <c r="L18" s="10">
        <v>34605</v>
      </c>
    </row>
    <row r="19" spans="1:12" x14ac:dyDescent="0.25">
      <c r="A19" s="18" t="s">
        <v>44</v>
      </c>
      <c r="B19" s="21">
        <v>430605</v>
      </c>
      <c r="C19" s="24">
        <v>11026771219.360001</v>
      </c>
      <c r="D19" s="21">
        <v>59325</v>
      </c>
      <c r="E19" s="24">
        <v>1893196624.1299999</v>
      </c>
      <c r="F19" s="21">
        <v>43102</v>
      </c>
      <c r="G19" s="24">
        <v>1358211941.2299998</v>
      </c>
      <c r="H19" s="21">
        <v>15401</v>
      </c>
      <c r="I19" s="24">
        <v>459808638</v>
      </c>
      <c r="J19" s="21">
        <v>548433</v>
      </c>
      <c r="K19" s="24">
        <v>14737988422.719999</v>
      </c>
      <c r="L19" s="10">
        <v>34472</v>
      </c>
    </row>
    <row r="20" spans="1:12" x14ac:dyDescent="0.25">
      <c r="A20" s="18" t="s">
        <v>45</v>
      </c>
      <c r="B20" s="21">
        <v>418315</v>
      </c>
      <c r="C20" s="24">
        <v>11007753414.539999</v>
      </c>
      <c r="D20" s="21">
        <v>47820</v>
      </c>
      <c r="E20" s="24">
        <v>1587770397.6699998</v>
      </c>
      <c r="F20" s="21">
        <v>38677</v>
      </c>
      <c r="G20" s="24">
        <v>1262070402.1700003</v>
      </c>
      <c r="H20" s="21">
        <v>14644</v>
      </c>
      <c r="I20" s="24">
        <v>436817524</v>
      </c>
      <c r="J20" s="21">
        <v>519456</v>
      </c>
      <c r="K20" s="24">
        <v>14294411738.379999</v>
      </c>
      <c r="L20" s="10">
        <v>33871</v>
      </c>
    </row>
    <row r="21" spans="1:12" x14ac:dyDescent="0.25">
      <c r="A21" s="18" t="s">
        <v>46</v>
      </c>
      <c r="B21" s="21">
        <v>323570</v>
      </c>
      <c r="C21" s="24">
        <v>8782341089.2599983</v>
      </c>
      <c r="D21" s="21">
        <v>45156</v>
      </c>
      <c r="E21" s="24">
        <v>1505902717.02</v>
      </c>
      <c r="F21" s="21">
        <v>33544</v>
      </c>
      <c r="G21" s="24">
        <v>1105493309.6499999</v>
      </c>
      <c r="H21" s="21">
        <v>12913</v>
      </c>
      <c r="I21" s="24">
        <v>387562173</v>
      </c>
      <c r="J21" s="21">
        <v>415183</v>
      </c>
      <c r="K21" s="24">
        <v>11781299288.929998</v>
      </c>
      <c r="L21" s="10">
        <v>24958</v>
      </c>
    </row>
    <row r="22" spans="1:12" x14ac:dyDescent="0.25">
      <c r="A22" s="18" t="s">
        <v>47</v>
      </c>
      <c r="B22" s="21">
        <v>427572</v>
      </c>
      <c r="C22" s="24">
        <v>11977392316.549999</v>
      </c>
      <c r="D22" s="21">
        <v>50573</v>
      </c>
      <c r="E22" s="24">
        <v>1754935915.9899998</v>
      </c>
      <c r="F22" s="21">
        <v>43060</v>
      </c>
      <c r="G22" s="24">
        <v>1455162704.01</v>
      </c>
      <c r="H22" s="21">
        <v>13101</v>
      </c>
      <c r="I22" s="24">
        <v>413435300.80000001</v>
      </c>
      <c r="J22" s="21">
        <v>534306</v>
      </c>
      <c r="K22" s="24">
        <v>15600926237.349998</v>
      </c>
      <c r="L22" s="10">
        <v>31837</v>
      </c>
    </row>
    <row r="23" spans="1:12" x14ac:dyDescent="0.25">
      <c r="A23" s="18" t="s">
        <v>48</v>
      </c>
      <c r="B23" s="21">
        <v>447237</v>
      </c>
      <c r="C23" s="24">
        <v>12986234962.279999</v>
      </c>
      <c r="D23" s="21">
        <v>49801</v>
      </c>
      <c r="E23" s="24">
        <v>1859448524.7200003</v>
      </c>
      <c r="F23" s="21">
        <v>46482</v>
      </c>
      <c r="G23" s="24">
        <v>1633427980.8599999</v>
      </c>
      <c r="H23" s="21">
        <v>14300</v>
      </c>
      <c r="I23" s="24">
        <v>461754544.75</v>
      </c>
      <c r="J23" s="21">
        <v>557820</v>
      </c>
      <c r="K23" s="24">
        <v>16940866012.610001</v>
      </c>
      <c r="L23" s="10">
        <v>30409</v>
      </c>
    </row>
    <row r="24" spans="1:12" x14ac:dyDescent="0.25">
      <c r="A24" s="18" t="s">
        <v>49</v>
      </c>
      <c r="B24" s="21">
        <v>450847</v>
      </c>
      <c r="C24" s="24">
        <v>13782049496.48</v>
      </c>
      <c r="D24" s="21">
        <v>49854</v>
      </c>
      <c r="E24" s="24">
        <v>1938404908.0300002</v>
      </c>
      <c r="F24" s="21">
        <v>43534</v>
      </c>
      <c r="G24" s="24">
        <v>1633807279.0200002</v>
      </c>
      <c r="H24" s="21">
        <v>16123</v>
      </c>
      <c r="I24" s="24">
        <v>546091266.39999998</v>
      </c>
      <c r="J24" s="21">
        <v>560358</v>
      </c>
      <c r="K24" s="24">
        <v>17900352949.93</v>
      </c>
      <c r="L24" s="10">
        <v>35125</v>
      </c>
    </row>
    <row r="25" spans="1:12" x14ac:dyDescent="0.25">
      <c r="A25" s="18" t="s">
        <v>50</v>
      </c>
      <c r="B25" s="21">
        <v>449212</v>
      </c>
      <c r="C25" s="24">
        <v>13549180837.790001</v>
      </c>
      <c r="D25" s="21">
        <v>49337</v>
      </c>
      <c r="E25" s="24">
        <v>1914917323.6600001</v>
      </c>
      <c r="F25" s="21">
        <v>40382</v>
      </c>
      <c r="G25" s="24">
        <v>1461455732.0399995</v>
      </c>
      <c r="H25" s="21">
        <v>15335</v>
      </c>
      <c r="I25" s="24">
        <v>521988289.95000005</v>
      </c>
      <c r="J25" s="21">
        <v>554266</v>
      </c>
      <c r="K25" s="24">
        <v>17447542183.439999</v>
      </c>
      <c r="L25" s="10">
        <v>34061</v>
      </c>
    </row>
    <row r="26" spans="1:12" x14ac:dyDescent="0.25">
      <c r="A26" s="18" t="s">
        <v>51</v>
      </c>
      <c r="B26" s="21">
        <v>482602</v>
      </c>
      <c r="C26" s="24">
        <v>15257162723.329998</v>
      </c>
      <c r="D26" s="21">
        <v>55270</v>
      </c>
      <c r="E26" s="24">
        <v>2211928404.8400006</v>
      </c>
      <c r="F26" s="21">
        <v>43513</v>
      </c>
      <c r="G26" s="24">
        <v>1645217184.6600001</v>
      </c>
      <c r="H26" s="21">
        <v>17928</v>
      </c>
      <c r="I26" s="24">
        <v>640657739</v>
      </c>
      <c r="J26" s="21">
        <v>599313</v>
      </c>
      <c r="K26" s="24">
        <v>19754966051.829998</v>
      </c>
      <c r="L26" s="10">
        <v>35119</v>
      </c>
    </row>
    <row r="27" spans="1:12" x14ac:dyDescent="0.25">
      <c r="A27" s="18" t="s">
        <v>52</v>
      </c>
      <c r="B27" s="21">
        <v>572372</v>
      </c>
      <c r="C27" s="24">
        <v>18164955757.860001</v>
      </c>
      <c r="D27" s="21">
        <v>58062</v>
      </c>
      <c r="E27" s="24">
        <v>2335886916.3400002</v>
      </c>
      <c r="F27" s="21">
        <v>49818</v>
      </c>
      <c r="G27" s="24">
        <v>1843624302.03</v>
      </c>
      <c r="H27" s="21">
        <v>17145</v>
      </c>
      <c r="I27" s="24">
        <v>618651525</v>
      </c>
      <c r="J27" s="21">
        <v>697397</v>
      </c>
      <c r="K27" s="24">
        <v>22963118501.23</v>
      </c>
      <c r="L27" s="10">
        <v>36176</v>
      </c>
    </row>
    <row r="28" spans="1:12" x14ac:dyDescent="0.25">
      <c r="A28" s="18" t="s">
        <v>53</v>
      </c>
      <c r="B28" s="21">
        <v>517890</v>
      </c>
      <c r="C28" s="24">
        <v>16630749411.41</v>
      </c>
      <c r="D28" s="21">
        <v>56735</v>
      </c>
      <c r="E28" s="24">
        <v>2275569254.9299998</v>
      </c>
      <c r="F28" s="21">
        <v>44252</v>
      </c>
      <c r="G28" s="24">
        <v>1662343367.52</v>
      </c>
      <c r="H28" s="21">
        <v>19230</v>
      </c>
      <c r="I28" s="24">
        <v>693990752.60000002</v>
      </c>
      <c r="J28" s="21">
        <v>638107</v>
      </c>
      <c r="K28" s="24">
        <v>21262652786.459999</v>
      </c>
      <c r="L28" s="10">
        <v>36744</v>
      </c>
    </row>
    <row r="29" spans="1:12" x14ac:dyDescent="0.25">
      <c r="A29" s="18" t="s">
        <v>54</v>
      </c>
      <c r="B29" s="21">
        <v>499676</v>
      </c>
      <c r="C29" s="24">
        <v>16094015829.040003</v>
      </c>
      <c r="D29" s="21">
        <v>51525</v>
      </c>
      <c r="E29" s="24">
        <v>2147521176.9999995</v>
      </c>
      <c r="F29" s="21">
        <v>43459</v>
      </c>
      <c r="G29" s="24">
        <v>1635928786.5399997</v>
      </c>
      <c r="H29" s="21">
        <v>16972</v>
      </c>
      <c r="I29" s="24">
        <v>625896097.10000002</v>
      </c>
      <c r="J29" s="21">
        <v>611632</v>
      </c>
      <c r="K29" s="24">
        <v>20503361889.68</v>
      </c>
      <c r="L29" s="10">
        <v>34973</v>
      </c>
    </row>
    <row r="30" spans="1:12" x14ac:dyDescent="0.25">
      <c r="A30" s="18" t="s">
        <v>55</v>
      </c>
      <c r="B30" s="21">
        <v>388417</v>
      </c>
      <c r="C30" s="24">
        <v>12899307321.899998</v>
      </c>
      <c r="D30" s="21">
        <v>34212</v>
      </c>
      <c r="E30" s="24">
        <v>1459650261.1799998</v>
      </c>
      <c r="F30" s="21">
        <v>24269</v>
      </c>
      <c r="G30" s="24">
        <v>946469768.99000013</v>
      </c>
      <c r="H30" s="21">
        <v>12603</v>
      </c>
      <c r="I30" s="24">
        <v>462832639.60000002</v>
      </c>
      <c r="J30" s="21">
        <v>459501</v>
      </c>
      <c r="K30" s="24">
        <v>15768259991.669998</v>
      </c>
      <c r="L30" s="10">
        <v>22244</v>
      </c>
    </row>
    <row r="32" spans="1:12" x14ac:dyDescent="0.25">
      <c r="A32" s="27" t="s">
        <v>85</v>
      </c>
      <c r="B32" s="28" t="s">
        <v>105</v>
      </c>
      <c r="C32" s="28"/>
      <c r="D32" s="28" t="s">
        <v>103</v>
      </c>
      <c r="E32" s="28"/>
      <c r="F32" s="28" t="s">
        <v>104</v>
      </c>
      <c r="G32" s="28"/>
      <c r="H32" s="28" t="s">
        <v>102</v>
      </c>
      <c r="I32" s="28"/>
      <c r="J32" s="28" t="s">
        <v>108</v>
      </c>
      <c r="K32" s="28"/>
    </row>
    <row r="33" spans="1:11" x14ac:dyDescent="0.25">
      <c r="A33" s="27"/>
      <c r="B33" s="20" t="s">
        <v>106</v>
      </c>
      <c r="C33" s="23" t="s">
        <v>107</v>
      </c>
      <c r="D33" s="20" t="s">
        <v>106</v>
      </c>
      <c r="E33" s="23" t="s">
        <v>107</v>
      </c>
      <c r="F33" s="20" t="s">
        <v>106</v>
      </c>
      <c r="G33" s="23" t="s">
        <v>107</v>
      </c>
      <c r="H33" s="20" t="s">
        <v>106</v>
      </c>
      <c r="I33" s="23" t="s">
        <v>107</v>
      </c>
      <c r="J33" s="20" t="s">
        <v>106</v>
      </c>
      <c r="K33" s="23" t="s">
        <v>107</v>
      </c>
    </row>
    <row r="34" spans="1:11" x14ac:dyDescent="0.25">
      <c r="A34" s="18" t="s">
        <v>2</v>
      </c>
      <c r="B34" s="22">
        <f>B6/$J6</f>
        <v>0.76797129427854083</v>
      </c>
      <c r="C34" s="25">
        <f>C6/$K6</f>
        <v>0.73492335693062694</v>
      </c>
      <c r="D34" s="22">
        <f>D6/$J6</f>
        <v>0.10825427633055784</v>
      </c>
      <c r="E34" s="25">
        <f>E6/$K6</f>
        <v>0.12778245732064739</v>
      </c>
      <c r="F34" s="22">
        <f>F6/$J6</f>
        <v>9.2744483853031676E-2</v>
      </c>
      <c r="G34" s="25">
        <f>G6/$K6</f>
        <v>0.10359504796733157</v>
      </c>
      <c r="H34" s="22">
        <f>H6/$J6</f>
        <v>3.1029945537869658E-2</v>
      </c>
      <c r="I34" s="25">
        <f>I6/$K6</f>
        <v>3.3699137781394162E-2</v>
      </c>
      <c r="J34" s="22">
        <f>B34+D34+F34+H34</f>
        <v>1</v>
      </c>
      <c r="K34" s="25">
        <f>C34+E34+G34+I34</f>
        <v>1</v>
      </c>
    </row>
    <row r="35" spans="1:11" x14ac:dyDescent="0.25">
      <c r="A35" s="18" t="s">
        <v>26</v>
      </c>
      <c r="B35" s="22">
        <f t="shared" ref="B35:D58" si="0">B7/$J7</f>
        <v>0.77287385025620403</v>
      </c>
      <c r="C35" s="25">
        <f t="shared" ref="C35:E58" si="1">C7/$K7</f>
        <v>0.74364928114568651</v>
      </c>
      <c r="D35" s="22">
        <f t="shared" si="0"/>
        <v>0.10972464347030175</v>
      </c>
      <c r="E35" s="25">
        <f t="shared" si="1"/>
        <v>0.12355410160377671</v>
      </c>
      <c r="F35" s="22">
        <f t="shared" ref="F35" si="2">F7/$J7</f>
        <v>8.6487716225903982E-2</v>
      </c>
      <c r="G35" s="25">
        <f t="shared" ref="G35" si="3">G7/$K7</f>
        <v>9.8881709091597186E-2</v>
      </c>
      <c r="H35" s="22">
        <f t="shared" ref="H35" si="4">H7/$J7</f>
        <v>3.0913790047590199E-2</v>
      </c>
      <c r="I35" s="25">
        <f t="shared" ref="I35" si="5">I7/$K7</f>
        <v>3.3914908158939529E-2</v>
      </c>
      <c r="J35" s="22">
        <f t="shared" ref="J35:J58" si="6">B35+D35+F35+H35</f>
        <v>1</v>
      </c>
      <c r="K35" s="25">
        <f t="shared" ref="K35:K58" si="7">C35+E35+G35+I35</f>
        <v>0.99999999999999989</v>
      </c>
    </row>
    <row r="36" spans="1:11" x14ac:dyDescent="0.25">
      <c r="A36" s="18" t="s">
        <v>29</v>
      </c>
      <c r="B36" s="22">
        <f t="shared" si="0"/>
        <v>0.74304896679263488</v>
      </c>
      <c r="C36" s="25">
        <f t="shared" si="1"/>
        <v>0.70653660082262293</v>
      </c>
      <c r="D36" s="22">
        <f t="shared" si="0"/>
        <v>0.13790705153976041</v>
      </c>
      <c r="E36" s="25">
        <f t="shared" si="1"/>
        <v>0.15544876744016606</v>
      </c>
      <c r="F36" s="22">
        <f t="shared" ref="F36" si="8">F8/$J8</f>
        <v>8.8699043177615178E-2</v>
      </c>
      <c r="G36" s="25">
        <f t="shared" ref="G36" si="9">G8/$K8</f>
        <v>0.10492190384727898</v>
      </c>
      <c r="H36" s="22">
        <f t="shared" ref="H36" si="10">H8/$J8</f>
        <v>3.0344938489989547E-2</v>
      </c>
      <c r="I36" s="25">
        <f t="shared" ref="I36" si="11">I8/$K8</f>
        <v>3.3092727889931936E-2</v>
      </c>
      <c r="J36" s="22">
        <f t="shared" si="6"/>
        <v>0.99999999999999989</v>
      </c>
      <c r="K36" s="25">
        <f t="shared" si="7"/>
        <v>0.99999999999999978</v>
      </c>
    </row>
    <row r="37" spans="1:11" x14ac:dyDescent="0.25">
      <c r="A37" s="18" t="s">
        <v>33</v>
      </c>
      <c r="B37" s="22">
        <f t="shared" si="0"/>
        <v>0.76522876184584232</v>
      </c>
      <c r="C37" s="25">
        <f t="shared" si="1"/>
        <v>0.72971474355784349</v>
      </c>
      <c r="D37" s="22">
        <f t="shared" si="0"/>
        <v>0.11409409184218666</v>
      </c>
      <c r="E37" s="25">
        <f t="shared" si="1"/>
        <v>0.13281802051771702</v>
      </c>
      <c r="F37" s="22">
        <f t="shared" ref="F37" si="12">F9/$J9</f>
        <v>9.1454121087708451E-2</v>
      </c>
      <c r="G37" s="25">
        <f t="shared" ref="G37" si="13">G9/$K9</f>
        <v>0.10603860307731607</v>
      </c>
      <c r="H37" s="22">
        <f t="shared" ref="H37" si="14">H9/$J9</f>
        <v>2.9223025224262535E-2</v>
      </c>
      <c r="I37" s="25">
        <f t="shared" ref="I37" si="15">I9/$K9</f>
        <v>3.1428632847123425E-2</v>
      </c>
      <c r="J37" s="22">
        <f t="shared" si="6"/>
        <v>1</v>
      </c>
      <c r="K37" s="25">
        <f t="shared" si="7"/>
        <v>0.99999999999999989</v>
      </c>
    </row>
    <row r="38" spans="1:11" x14ac:dyDescent="0.25">
      <c r="A38" s="18" t="s">
        <v>34</v>
      </c>
      <c r="B38" s="22">
        <f t="shared" si="0"/>
        <v>0.76359617860144469</v>
      </c>
      <c r="C38" s="25">
        <f t="shared" si="1"/>
        <v>0.72883584894724285</v>
      </c>
      <c r="D38" s="22">
        <f t="shared" si="0"/>
        <v>9.7657372043788632E-2</v>
      </c>
      <c r="E38" s="25">
        <f t="shared" si="1"/>
        <v>0.11425274410785968</v>
      </c>
      <c r="F38" s="22">
        <f t="shared" ref="F38" si="16">F10/$J10</f>
        <v>0.11303020309158802</v>
      </c>
      <c r="G38" s="25">
        <f t="shared" ref="G38" si="17">G10/$K10</f>
        <v>0.12882724132504264</v>
      </c>
      <c r="H38" s="22">
        <f t="shared" ref="H38" si="18">H10/$J10</f>
        <v>2.5716246263178612E-2</v>
      </c>
      <c r="I38" s="25">
        <f t="shared" ref="I38" si="19">I10/$K10</f>
        <v>2.8084165619854724E-2</v>
      </c>
      <c r="J38" s="22">
        <f t="shared" si="6"/>
        <v>1</v>
      </c>
      <c r="K38" s="25">
        <f t="shared" si="7"/>
        <v>0.99999999999999989</v>
      </c>
    </row>
    <row r="39" spans="1:11" x14ac:dyDescent="0.25">
      <c r="A39" s="18" t="s">
        <v>36</v>
      </c>
      <c r="B39" s="22">
        <f t="shared" si="0"/>
        <v>0.7689294800704547</v>
      </c>
      <c r="C39" s="25">
        <f t="shared" si="1"/>
        <v>0.73676530762555881</v>
      </c>
      <c r="D39" s="22">
        <f t="shared" si="0"/>
        <v>0.10712244764824842</v>
      </c>
      <c r="E39" s="25">
        <f t="shared" si="1"/>
        <v>0.12407138699979883</v>
      </c>
      <c r="F39" s="22">
        <f t="shared" ref="F39" si="20">F11/$J11</f>
        <v>9.7611063996346795E-2</v>
      </c>
      <c r="G39" s="25">
        <f t="shared" ref="G39" si="21">G11/$K11</f>
        <v>0.11178445098866242</v>
      </c>
      <c r="H39" s="22">
        <f t="shared" ref="H39" si="22">H11/$J11</f>
        <v>2.6337008284950093E-2</v>
      </c>
      <c r="I39" s="25">
        <f t="shared" ref="I39" si="23">I11/$K11</f>
        <v>2.7378854385979971E-2</v>
      </c>
      <c r="J39" s="22">
        <f t="shared" si="6"/>
        <v>1</v>
      </c>
      <c r="K39" s="25">
        <f t="shared" si="7"/>
        <v>1</v>
      </c>
    </row>
    <row r="40" spans="1:11" x14ac:dyDescent="0.25">
      <c r="A40" s="18" t="s">
        <v>37</v>
      </c>
      <c r="B40" s="22">
        <f t="shared" si="0"/>
        <v>0.76094891737642767</v>
      </c>
      <c r="C40" s="25">
        <f t="shared" si="1"/>
        <v>0.72891679390393693</v>
      </c>
      <c r="D40" s="22">
        <f t="shared" si="0"/>
        <v>0.10750273933005734</v>
      </c>
      <c r="E40" s="25">
        <f t="shared" si="1"/>
        <v>0.1230886197332372</v>
      </c>
      <c r="F40" s="22">
        <f t="shared" ref="F40" si="24">F12/$J12</f>
        <v>9.9115571718910001E-2</v>
      </c>
      <c r="G40" s="25">
        <f t="shared" ref="G40" si="25">G12/$K12</f>
        <v>0.11358909593706526</v>
      </c>
      <c r="H40" s="22">
        <f t="shared" ref="H40" si="26">H12/$J12</f>
        <v>3.2432771574605009E-2</v>
      </c>
      <c r="I40" s="25">
        <f t="shared" ref="I40" si="27">I12/$K12</f>
        <v>3.44054904257605E-2</v>
      </c>
      <c r="J40" s="22">
        <f t="shared" si="6"/>
        <v>1.0000000000000002</v>
      </c>
      <c r="K40" s="25">
        <f t="shared" si="7"/>
        <v>0.99999999999999989</v>
      </c>
    </row>
    <row r="41" spans="1:11" x14ac:dyDescent="0.25">
      <c r="A41" s="18" t="s">
        <v>38</v>
      </c>
      <c r="B41" s="22">
        <f t="shared" si="0"/>
        <v>0.75289598842235683</v>
      </c>
      <c r="C41" s="25">
        <f t="shared" si="1"/>
        <v>0.72180713875452474</v>
      </c>
      <c r="D41" s="22">
        <f t="shared" si="0"/>
        <v>0.11600992008817856</v>
      </c>
      <c r="E41" s="25">
        <f t="shared" si="1"/>
        <v>0.13082906051752005</v>
      </c>
      <c r="F41" s="22">
        <f t="shared" ref="F41" si="28">F13/$J13</f>
        <v>9.4316563560293568E-2</v>
      </c>
      <c r="G41" s="25">
        <f t="shared" ref="G41" si="29">G13/$K13</f>
        <v>0.10975240739938329</v>
      </c>
      <c r="H41" s="22">
        <f t="shared" ref="H41" si="30">H13/$J13</f>
        <v>3.6777527929171078E-2</v>
      </c>
      <c r="I41" s="25">
        <f t="shared" ref="I41" si="31">I13/$K13</f>
        <v>3.7611393328571982E-2</v>
      </c>
      <c r="J41" s="22">
        <f t="shared" si="6"/>
        <v>1</v>
      </c>
      <c r="K41" s="25">
        <f t="shared" si="7"/>
        <v>1</v>
      </c>
    </row>
    <row r="42" spans="1:11" x14ac:dyDescent="0.25">
      <c r="A42" s="18" t="s">
        <v>39</v>
      </c>
      <c r="B42" s="22">
        <f t="shared" si="0"/>
        <v>0.764283118973202</v>
      </c>
      <c r="C42" s="25">
        <f t="shared" si="1"/>
        <v>0.73145823903474672</v>
      </c>
      <c r="D42" s="22">
        <f t="shared" si="0"/>
        <v>0.1089156186450512</v>
      </c>
      <c r="E42" s="25">
        <f t="shared" si="1"/>
        <v>0.12437282146114681</v>
      </c>
      <c r="F42" s="22">
        <f t="shared" ref="F42" si="32">F14/$J14</f>
        <v>9.3495385914817764E-2</v>
      </c>
      <c r="G42" s="25">
        <f t="shared" ref="G42" si="33">G14/$K14</f>
        <v>0.10871445143913641</v>
      </c>
      <c r="H42" s="22">
        <f t="shared" ref="H42" si="34">H14/$J14</f>
        <v>3.3305876466929063E-2</v>
      </c>
      <c r="I42" s="25">
        <f t="shared" ref="I42" si="35">I14/$K14</f>
        <v>3.5454488064970105E-2</v>
      </c>
      <c r="J42" s="22">
        <f t="shared" si="6"/>
        <v>1</v>
      </c>
      <c r="K42" s="25">
        <f t="shared" si="7"/>
        <v>1</v>
      </c>
    </row>
    <row r="43" spans="1:11" x14ac:dyDescent="0.25">
      <c r="A43" s="18" t="s">
        <v>40</v>
      </c>
      <c r="B43" s="22">
        <f t="shared" si="0"/>
        <v>0.7817357397900272</v>
      </c>
      <c r="C43" s="25">
        <f t="shared" si="1"/>
        <v>0.74920949101974277</v>
      </c>
      <c r="D43" s="22">
        <f t="shared" si="0"/>
        <v>0.10743564919261719</v>
      </c>
      <c r="E43" s="25">
        <f t="shared" si="1"/>
        <v>0.12297409287218049</v>
      </c>
      <c r="F43" s="22">
        <f t="shared" ref="F43" si="36">F15/$J15</f>
        <v>8.0955891496278395E-2</v>
      </c>
      <c r="G43" s="25">
        <f t="shared" ref="G43" si="37">G15/$K15</f>
        <v>9.54676492956016E-2</v>
      </c>
      <c r="H43" s="22">
        <f t="shared" ref="H43" si="38">H15/$J15</f>
        <v>2.9872719521077222E-2</v>
      </c>
      <c r="I43" s="25">
        <f t="shared" ref="I43" si="39">I15/$K15</f>
        <v>3.2348766812475012E-2</v>
      </c>
      <c r="J43" s="22">
        <f t="shared" si="6"/>
        <v>0.99999999999999989</v>
      </c>
      <c r="K43" s="25">
        <f t="shared" si="7"/>
        <v>0.99999999999999989</v>
      </c>
    </row>
    <row r="44" spans="1:11" x14ac:dyDescent="0.25">
      <c r="A44" s="18" t="s">
        <v>41</v>
      </c>
      <c r="B44" s="22">
        <f t="shared" si="0"/>
        <v>0.77910795700699353</v>
      </c>
      <c r="C44" s="25">
        <f t="shared" si="1"/>
        <v>0.74854935544476398</v>
      </c>
      <c r="D44" s="22">
        <f t="shared" si="0"/>
        <v>0.11105976523012812</v>
      </c>
      <c r="E44" s="25">
        <f t="shared" si="1"/>
        <v>0.12668043025975059</v>
      </c>
      <c r="F44" s="22">
        <f t="shared" ref="F44" si="40">F16/$J16</f>
        <v>8.1381387576589026E-2</v>
      </c>
      <c r="G44" s="25">
        <f t="shared" ref="G44" si="41">G16/$K16</f>
        <v>9.4248766373758702E-2</v>
      </c>
      <c r="H44" s="22">
        <f t="shared" ref="H44" si="42">H16/$J16</f>
        <v>2.8450890186289275E-2</v>
      </c>
      <c r="I44" s="25">
        <f t="shared" ref="I44" si="43">I16/$K16</f>
        <v>3.0521447921726737E-2</v>
      </c>
      <c r="J44" s="22">
        <f t="shared" si="6"/>
        <v>0.99999999999999989</v>
      </c>
      <c r="K44" s="25">
        <f t="shared" si="7"/>
        <v>1</v>
      </c>
    </row>
    <row r="45" spans="1:11" x14ac:dyDescent="0.25">
      <c r="A45" s="18" t="s">
        <v>42</v>
      </c>
      <c r="B45" s="22">
        <f t="shared" si="0"/>
        <v>0.78605606348471246</v>
      </c>
      <c r="C45" s="25">
        <f t="shared" si="1"/>
        <v>0.75640068869471011</v>
      </c>
      <c r="D45" s="22">
        <f t="shared" si="0"/>
        <v>0.10567372790476534</v>
      </c>
      <c r="E45" s="25">
        <f t="shared" si="1"/>
        <v>0.11898368919333341</v>
      </c>
      <c r="F45" s="22">
        <f t="shared" ref="F45" si="44">F17/$J17</f>
        <v>8.0454839646438292E-2</v>
      </c>
      <c r="G45" s="25">
        <f t="shared" ref="G45" si="45">G17/$K17</f>
        <v>9.4158712409585121E-2</v>
      </c>
      <c r="H45" s="22">
        <f t="shared" ref="H45" si="46">H17/$J17</f>
        <v>2.7815368964083913E-2</v>
      </c>
      <c r="I45" s="25">
        <f t="shared" ref="I45" si="47">I17/$K17</f>
        <v>3.0456909702371422E-2</v>
      </c>
      <c r="J45" s="22">
        <f t="shared" si="6"/>
        <v>1</v>
      </c>
      <c r="K45" s="25">
        <f t="shared" si="7"/>
        <v>1</v>
      </c>
    </row>
    <row r="46" spans="1:11" x14ac:dyDescent="0.25">
      <c r="A46" s="18" t="s">
        <v>43</v>
      </c>
      <c r="B46" s="22">
        <f t="shared" si="0"/>
        <v>0.77982057625885859</v>
      </c>
      <c r="C46" s="25">
        <f t="shared" si="1"/>
        <v>0.74924279159269935</v>
      </c>
      <c r="D46" s="22">
        <f t="shared" si="0"/>
        <v>0.11155287648930938</v>
      </c>
      <c r="E46" s="25">
        <f t="shared" si="1"/>
        <v>0.12867127161884923</v>
      </c>
      <c r="F46" s="22">
        <f t="shared" ref="F46" si="48">F18/$J18</f>
        <v>7.9904051072265073E-2</v>
      </c>
      <c r="G46" s="25">
        <f t="shared" ref="G46" si="49">G18/$K18</f>
        <v>9.1474046897547096E-2</v>
      </c>
      <c r="H46" s="22">
        <f t="shared" ref="H46" si="50">H18/$J18</f>
        <v>2.8722496179566948E-2</v>
      </c>
      <c r="I46" s="25">
        <f t="shared" ref="I46" si="51">I18/$K18</f>
        <v>3.0611889890904433E-2</v>
      </c>
      <c r="J46" s="22">
        <f t="shared" si="6"/>
        <v>0.99999999999999989</v>
      </c>
      <c r="K46" s="25">
        <f t="shared" si="7"/>
        <v>1</v>
      </c>
    </row>
    <row r="47" spans="1:11" x14ac:dyDescent="0.25">
      <c r="A47" s="18" t="s">
        <v>44</v>
      </c>
      <c r="B47" s="22">
        <f t="shared" si="0"/>
        <v>0.78515516024746868</v>
      </c>
      <c r="C47" s="25">
        <f t="shared" si="1"/>
        <v>0.7481869915409346</v>
      </c>
      <c r="D47" s="22">
        <f t="shared" si="0"/>
        <v>0.10817182773465492</v>
      </c>
      <c r="E47" s="25">
        <f t="shared" si="1"/>
        <v>0.12845692165231035</v>
      </c>
      <c r="F47" s="22">
        <f t="shared" ref="F47" si="52">F19/$J19</f>
        <v>7.859118616129955E-2</v>
      </c>
      <c r="G47" s="25">
        <f t="shared" ref="G47" si="53">G19/$K19</f>
        <v>9.2157213201239055E-2</v>
      </c>
      <c r="H47" s="22">
        <f t="shared" ref="H47" si="54">H19/$J19</f>
        <v>2.8081825856576828E-2</v>
      </c>
      <c r="I47" s="25">
        <f t="shared" ref="I47" si="55">I19/$K19</f>
        <v>3.1198873605516042E-2</v>
      </c>
      <c r="J47" s="22">
        <f t="shared" si="6"/>
        <v>1</v>
      </c>
      <c r="K47" s="25">
        <f t="shared" si="7"/>
        <v>1</v>
      </c>
    </row>
    <row r="48" spans="1:11" x14ac:dyDescent="0.25">
      <c r="A48" s="18" t="s">
        <v>45</v>
      </c>
      <c r="B48" s="22">
        <f t="shared" si="0"/>
        <v>0.80529438489496707</v>
      </c>
      <c r="C48" s="25">
        <f t="shared" si="1"/>
        <v>0.77007390132638776</v>
      </c>
      <c r="D48" s="22">
        <f t="shared" si="0"/>
        <v>9.2057845130290153E-2</v>
      </c>
      <c r="E48" s="25">
        <f t="shared" si="1"/>
        <v>0.11107630217526836</v>
      </c>
      <c r="F48" s="22">
        <f t="shared" ref="F48" si="56">F20/$J20</f>
        <v>7.4456739358097698E-2</v>
      </c>
      <c r="G48" s="25">
        <f t="shared" ref="G48" si="57">G20/$K20</f>
        <v>8.8291174570086367E-2</v>
      </c>
      <c r="H48" s="22">
        <f t="shared" ref="H48" si="58">H20/$J20</f>
        <v>2.8191030616645105E-2</v>
      </c>
      <c r="I48" s="25">
        <f t="shared" ref="I48" si="59">I20/$K20</f>
        <v>3.0558621928257469E-2</v>
      </c>
      <c r="J48" s="22">
        <f t="shared" si="6"/>
        <v>1</v>
      </c>
      <c r="K48" s="25">
        <f t="shared" si="7"/>
        <v>0.99999999999999989</v>
      </c>
    </row>
    <row r="49" spans="1:11" x14ac:dyDescent="0.25">
      <c r="A49" s="18" t="s">
        <v>46</v>
      </c>
      <c r="B49" s="22">
        <f t="shared" si="0"/>
        <v>0.77934308485655723</v>
      </c>
      <c r="C49" s="25">
        <f t="shared" si="1"/>
        <v>0.745447583825674</v>
      </c>
      <c r="D49" s="22">
        <f t="shared" si="0"/>
        <v>0.10876167858510584</v>
      </c>
      <c r="E49" s="25">
        <f t="shared" si="1"/>
        <v>0.12782144652203034</v>
      </c>
      <c r="F49" s="22">
        <f t="shared" ref="F49" si="60">F21/$J21</f>
        <v>8.0793288742554495E-2</v>
      </c>
      <c r="G49" s="25">
        <f t="shared" ref="G49" si="61">G21/$K21</f>
        <v>9.3834583311939862E-2</v>
      </c>
      <c r="H49" s="22">
        <f t="shared" ref="H49" si="62">H21/$J21</f>
        <v>3.1101947815782439E-2</v>
      </c>
      <c r="I49" s="25">
        <f t="shared" ref="I49" si="63">I21/$K21</f>
        <v>3.2896386340355778E-2</v>
      </c>
      <c r="J49" s="22">
        <f t="shared" si="6"/>
        <v>1</v>
      </c>
      <c r="K49" s="25">
        <f t="shared" si="7"/>
        <v>0.99999999999999989</v>
      </c>
    </row>
    <row r="50" spans="1:11" x14ac:dyDescent="0.25">
      <c r="A50" s="18" t="s">
        <v>47</v>
      </c>
      <c r="B50" s="22">
        <f t="shared" si="0"/>
        <v>0.80023806582744716</v>
      </c>
      <c r="C50" s="25">
        <f t="shared" si="1"/>
        <v>0.76773597505224156</v>
      </c>
      <c r="D50" s="22">
        <f t="shared" si="0"/>
        <v>9.4651753863890728E-2</v>
      </c>
      <c r="E50" s="25">
        <f t="shared" si="1"/>
        <v>0.11248921309483073</v>
      </c>
      <c r="F50" s="22">
        <f t="shared" ref="F50" si="64">F22/$J22</f>
        <v>8.0590523033617439E-2</v>
      </c>
      <c r="G50" s="25">
        <f t="shared" ref="G50" si="65">G22/$K22</f>
        <v>9.3274122438077534E-2</v>
      </c>
      <c r="H50" s="22">
        <f t="shared" ref="H50" si="66">H22/$J22</f>
        <v>2.4519657275044637E-2</v>
      </c>
      <c r="I50" s="25">
        <f t="shared" ref="I50" si="67">I22/$K22</f>
        <v>2.6500689414850211E-2</v>
      </c>
      <c r="J50" s="22">
        <f t="shared" si="6"/>
        <v>1</v>
      </c>
      <c r="K50" s="25">
        <f t="shared" si="7"/>
        <v>1</v>
      </c>
    </row>
    <row r="51" spans="1:11" x14ac:dyDescent="0.25">
      <c r="A51" s="18" t="s">
        <v>48</v>
      </c>
      <c r="B51" s="22">
        <f t="shared" si="0"/>
        <v>0.80175863181671503</v>
      </c>
      <c r="C51" s="25">
        <f t="shared" si="1"/>
        <v>0.76656263927792379</v>
      </c>
      <c r="D51" s="22">
        <f t="shared" si="0"/>
        <v>8.927790326628661E-2</v>
      </c>
      <c r="E51" s="25">
        <f t="shared" si="1"/>
        <v>0.10976112574976464</v>
      </c>
      <c r="F51" s="22">
        <f t="shared" ref="F51" si="68">F23/$J23</f>
        <v>8.3327955254383135E-2</v>
      </c>
      <c r="G51" s="25">
        <f t="shared" ref="G51" si="69">G23/$K23</f>
        <v>9.6419390817692047E-2</v>
      </c>
      <c r="H51" s="22">
        <f t="shared" ref="H51" si="70">H23/$J23</f>
        <v>2.5635509662615182E-2</v>
      </c>
      <c r="I51" s="25">
        <f t="shared" ref="I51" si="71">I23/$K23</f>
        <v>2.7256844154619438E-2</v>
      </c>
      <c r="J51" s="22">
        <f t="shared" si="6"/>
        <v>0.99999999999999989</v>
      </c>
      <c r="K51" s="25">
        <f t="shared" si="7"/>
        <v>0.99999999999999989</v>
      </c>
    </row>
    <row r="52" spans="1:11" x14ac:dyDescent="0.25">
      <c r="A52" s="18" t="s">
        <v>49</v>
      </c>
      <c r="B52" s="22">
        <f t="shared" si="0"/>
        <v>0.80456957873359536</v>
      </c>
      <c r="C52" s="25">
        <f t="shared" si="1"/>
        <v>0.76993171782871994</v>
      </c>
      <c r="D52" s="22">
        <f t="shared" si="0"/>
        <v>8.8968123949332387E-2</v>
      </c>
      <c r="E52" s="25">
        <f t="shared" si="1"/>
        <v>0.10828864176321061</v>
      </c>
      <c r="F52" s="22">
        <f t="shared" ref="F52" si="72">F24/$J24</f>
        <v>7.7689619850167216E-2</v>
      </c>
      <c r="G52" s="25">
        <f t="shared" ref="G52" si="73">G24/$K24</f>
        <v>9.1272349969299865E-2</v>
      </c>
      <c r="H52" s="22">
        <f t="shared" ref="H52" si="74">H24/$J24</f>
        <v>2.8772677466905084E-2</v>
      </c>
      <c r="I52" s="25">
        <f t="shared" ref="I52" si="75">I24/$K24</f>
        <v>3.0507290438769558E-2</v>
      </c>
      <c r="J52" s="22">
        <f t="shared" si="6"/>
        <v>1</v>
      </c>
      <c r="K52" s="25">
        <f t="shared" si="7"/>
        <v>1</v>
      </c>
    </row>
    <row r="53" spans="1:11" x14ac:dyDescent="0.25">
      <c r="A53" s="18" t="s">
        <v>50</v>
      </c>
      <c r="B53" s="22">
        <f t="shared" si="0"/>
        <v>0.81046284635896848</v>
      </c>
      <c r="C53" s="25">
        <f t="shared" si="1"/>
        <v>0.77656673331616566</v>
      </c>
      <c r="D53" s="22">
        <f t="shared" si="0"/>
        <v>8.9013217480415546E-2</v>
      </c>
      <c r="E53" s="25">
        <f t="shared" si="1"/>
        <v>0.10975284103210292</v>
      </c>
      <c r="F53" s="22">
        <f t="shared" ref="F53" si="76">F25/$J25</f>
        <v>7.2856715006873962E-2</v>
      </c>
      <c r="G53" s="25">
        <f t="shared" ref="G53" si="77">G25/$K25</f>
        <v>8.3762842735930584E-2</v>
      </c>
      <c r="H53" s="22">
        <f t="shared" ref="H53" si="78">H25/$J25</f>
        <v>2.7667221153742066E-2</v>
      </c>
      <c r="I53" s="25">
        <f t="shared" ref="I53" si="79">I25/$K25</f>
        <v>2.9917582915800902E-2</v>
      </c>
      <c r="J53" s="22">
        <f t="shared" si="6"/>
        <v>1</v>
      </c>
      <c r="K53" s="25">
        <f t="shared" si="7"/>
        <v>1</v>
      </c>
    </row>
    <row r="54" spans="1:11" x14ac:dyDescent="0.25">
      <c r="A54" s="18" t="s">
        <v>51</v>
      </c>
      <c r="B54" s="22">
        <f t="shared" si="0"/>
        <v>0.80525868786427124</v>
      </c>
      <c r="C54" s="25">
        <f t="shared" si="1"/>
        <v>0.77232037166252954</v>
      </c>
      <c r="D54" s="22">
        <f t="shared" si="0"/>
        <v>9.2222261155689933E-2</v>
      </c>
      <c r="E54" s="25">
        <f t="shared" si="1"/>
        <v>0.11196822100512287</v>
      </c>
      <c r="F54" s="22">
        <f t="shared" ref="F54" si="80">F26/$J26</f>
        <v>7.2604799161706826E-2</v>
      </c>
      <c r="G54" s="25">
        <f t="shared" ref="G54" si="81">G26/$K26</f>
        <v>8.3281195236860242E-2</v>
      </c>
      <c r="H54" s="22">
        <f t="shared" ref="H54" si="82">H26/$J26</f>
        <v>2.9914251818331992E-2</v>
      </c>
      <c r="I54" s="25">
        <f t="shared" ref="I54" si="83">I26/$K26</f>
        <v>3.2430212095487389E-2</v>
      </c>
      <c r="J54" s="22">
        <f t="shared" si="6"/>
        <v>0.99999999999999989</v>
      </c>
      <c r="K54" s="25">
        <f t="shared" si="7"/>
        <v>1</v>
      </c>
    </row>
    <row r="55" spans="1:11" x14ac:dyDescent="0.25">
      <c r="A55" s="18" t="s">
        <v>52</v>
      </c>
      <c r="B55" s="22">
        <f t="shared" si="0"/>
        <v>0.82072621476719865</v>
      </c>
      <c r="C55" s="25">
        <f t="shared" si="1"/>
        <v>0.79104916681447301</v>
      </c>
      <c r="D55" s="22">
        <f t="shared" si="0"/>
        <v>8.3255305084478426E-2</v>
      </c>
      <c r="E55" s="25">
        <f t="shared" si="1"/>
        <v>0.10172341862952457</v>
      </c>
      <c r="F55" s="22">
        <f t="shared" ref="F55" si="84">F27/$J27</f>
        <v>7.1434204620897418E-2</v>
      </c>
      <c r="G55" s="25">
        <f t="shared" ref="G55" si="85">G27/$K27</f>
        <v>8.0286320951191703E-2</v>
      </c>
      <c r="H55" s="22">
        <f t="shared" ref="H55" si="86">H27/$J27</f>
        <v>2.4584275527425554E-2</v>
      </c>
      <c r="I55" s="25">
        <f t="shared" ref="I55" si="87">I27/$K27</f>
        <v>2.6941093604810794E-2</v>
      </c>
      <c r="J55" s="22">
        <f t="shared" si="6"/>
        <v>1</v>
      </c>
      <c r="K55" s="25">
        <f t="shared" si="7"/>
        <v>1.0000000000000002</v>
      </c>
    </row>
    <row r="56" spans="1:11" x14ac:dyDescent="0.25">
      <c r="A56" s="18" t="s">
        <v>53</v>
      </c>
      <c r="B56" s="22">
        <f t="shared" si="0"/>
        <v>0.81160369655872766</v>
      </c>
      <c r="C56" s="25">
        <f t="shared" si="1"/>
        <v>0.78215778522237911</v>
      </c>
      <c r="D56" s="22">
        <f t="shared" si="0"/>
        <v>8.8911420811870104E-2</v>
      </c>
      <c r="E56" s="25">
        <f t="shared" si="1"/>
        <v>0.10702188846252883</v>
      </c>
      <c r="F56" s="22">
        <f t="shared" ref="F56" si="88">F28/$J28</f>
        <v>6.9348870957378628E-2</v>
      </c>
      <c r="G56" s="25">
        <f t="shared" ref="G56" si="89">G28/$K28</f>
        <v>7.8181372014811609E-2</v>
      </c>
      <c r="H56" s="22">
        <f t="shared" ref="H56" si="90">H28/$J28</f>
        <v>3.0136011672023656E-2</v>
      </c>
      <c r="I56" s="25">
        <f t="shared" ref="I56" si="91">I28/$K28</f>
        <v>3.2638954300280514E-2</v>
      </c>
      <c r="J56" s="22">
        <f t="shared" si="6"/>
        <v>1</v>
      </c>
      <c r="K56" s="25">
        <f t="shared" si="7"/>
        <v>1</v>
      </c>
    </row>
    <row r="57" spans="1:11" x14ac:dyDescent="0.25">
      <c r="A57" s="18" t="s">
        <v>54</v>
      </c>
      <c r="B57" s="22">
        <f t="shared" si="0"/>
        <v>0.81695529337902528</v>
      </c>
      <c r="C57" s="25">
        <f t="shared" si="1"/>
        <v>0.78494521608871559</v>
      </c>
      <c r="D57" s="22">
        <f t="shared" si="0"/>
        <v>8.4241831689643443E-2</v>
      </c>
      <c r="E57" s="25">
        <f t="shared" si="1"/>
        <v>0.10473995379659741</v>
      </c>
      <c r="F57" s="22">
        <f t="shared" ref="F57" si="92">F29/$J29</f>
        <v>7.1054163287728567E-2</v>
      </c>
      <c r="G57" s="25">
        <f t="shared" ref="G57" si="93">G29/$K29</f>
        <v>7.9788319366465216E-2</v>
      </c>
      <c r="H57" s="22">
        <f t="shared" ref="H57" si="94">H29/$J29</f>
        <v>2.7748711643602691E-2</v>
      </c>
      <c r="I57" s="25">
        <f t="shared" ref="I57" si="95">I29/$K29</f>
        <v>3.0526510748221911E-2</v>
      </c>
      <c r="J57" s="22">
        <f t="shared" si="6"/>
        <v>1</v>
      </c>
      <c r="K57" s="25">
        <f t="shared" si="7"/>
        <v>1.0000000000000002</v>
      </c>
    </row>
    <row r="58" spans="1:11" x14ac:dyDescent="0.25">
      <c r="A58" s="18" t="s">
        <v>55</v>
      </c>
      <c r="B58" s="22">
        <f t="shared" si="0"/>
        <v>0.84530175124754903</v>
      </c>
      <c r="C58" s="25">
        <f t="shared" si="1"/>
        <v>0.81805521526879943</v>
      </c>
      <c r="D58" s="22">
        <f t="shared" si="0"/>
        <v>7.4454680185679689E-2</v>
      </c>
      <c r="E58" s="25">
        <f t="shared" si="1"/>
        <v>9.2568885974172094E-2</v>
      </c>
      <c r="F58" s="22">
        <f t="shared" ref="F58" si="96">F30/$J30</f>
        <v>5.281598951906525E-2</v>
      </c>
      <c r="G58" s="25">
        <f t="shared" ref="G58" si="97">G30/$K30</f>
        <v>6.0023729282114698E-2</v>
      </c>
      <c r="H58" s="22">
        <f t="shared" ref="H58" si="98">H30/$J30</f>
        <v>2.74275790477061E-2</v>
      </c>
      <c r="I58" s="25">
        <f t="shared" ref="I58" si="99">I30/$K30</f>
        <v>2.9352169474913762E-2</v>
      </c>
      <c r="J58" s="22">
        <f t="shared" si="6"/>
        <v>1.0000000000000002</v>
      </c>
      <c r="K58" s="25">
        <f t="shared" si="7"/>
        <v>1</v>
      </c>
    </row>
  </sheetData>
  <mergeCells count="13">
    <mergeCell ref="A1:L1"/>
    <mergeCell ref="A2:L2"/>
    <mergeCell ref="A32:A33"/>
    <mergeCell ref="B32:C32"/>
    <mergeCell ref="D32:E32"/>
    <mergeCell ref="F32:G32"/>
    <mergeCell ref="H32:I32"/>
    <mergeCell ref="J32:K32"/>
    <mergeCell ref="B4:C4"/>
    <mergeCell ref="F4:G4"/>
    <mergeCell ref="D4:E4"/>
    <mergeCell ref="H4:I4"/>
    <mergeCell ref="J4:K4"/>
  </mergeCells>
  <printOptions horizontalCentered="1"/>
  <pageMargins left="0" right="0" top="0.35433070866141736" bottom="0.35433070866141736" header="0.31496062992125984" footer="0.31496062992125984"/>
  <pageSetup orientation="landscape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0"/>
  <sheetViews>
    <sheetView tabSelected="1" topLeftCell="A388" zoomScaleNormal="100" zoomScaleSheetLayoutView="100" workbookViewId="0">
      <selection sqref="A1:H1"/>
    </sheetView>
  </sheetViews>
  <sheetFormatPr baseColWidth="10" defaultRowHeight="15" x14ac:dyDescent="0.25"/>
  <cols>
    <col min="1" max="1" width="9.42578125" style="1" customWidth="1"/>
    <col min="2" max="2" width="9" style="1" customWidth="1"/>
    <col min="3" max="3" width="11" style="1" customWidth="1"/>
    <col min="4" max="4" width="12.28515625" style="1" customWidth="1"/>
    <col min="5" max="5" width="15.28515625" style="1" customWidth="1"/>
    <col min="6" max="6" width="9.42578125" style="1" customWidth="1"/>
    <col min="7" max="7" width="15.42578125" style="1" customWidth="1"/>
    <col min="8" max="8" width="12.5703125" style="17" customWidth="1"/>
    <col min="9" max="16384" width="11.42578125" style="1"/>
  </cols>
  <sheetData>
    <row r="1" spans="1:9" x14ac:dyDescent="0.25">
      <c r="A1" s="26" t="s">
        <v>63</v>
      </c>
      <c r="B1" s="26"/>
      <c r="C1" s="26"/>
      <c r="D1" s="26"/>
      <c r="E1" s="26"/>
      <c r="F1" s="26"/>
      <c r="G1" s="26"/>
      <c r="H1" s="26"/>
    </row>
    <row r="2" spans="1:9" x14ac:dyDescent="0.25">
      <c r="A2" s="26" t="s">
        <v>86</v>
      </c>
      <c r="B2" s="26"/>
      <c r="C2" s="26"/>
      <c r="D2" s="26"/>
      <c r="E2" s="26"/>
      <c r="F2" s="26"/>
      <c r="G2" s="26"/>
      <c r="H2" s="26"/>
    </row>
    <row r="4" spans="1:9" x14ac:dyDescent="0.25">
      <c r="A4" s="2" t="s">
        <v>65</v>
      </c>
      <c r="B4" s="15"/>
      <c r="C4" s="15"/>
      <c r="D4" s="15"/>
      <c r="E4" s="15"/>
      <c r="F4" s="11"/>
      <c r="G4" s="11"/>
      <c r="H4" s="16"/>
      <c r="I4" s="11"/>
    </row>
    <row r="5" spans="1:9" ht="45" x14ac:dyDescent="0.25">
      <c r="A5" s="6" t="s">
        <v>85</v>
      </c>
      <c r="B5" s="7" t="s">
        <v>57</v>
      </c>
      <c r="C5" s="7" t="s">
        <v>62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87</v>
      </c>
    </row>
    <row r="6" spans="1:9" x14ac:dyDescent="0.25">
      <c r="A6" s="9" t="s">
        <v>2</v>
      </c>
      <c r="B6" s="10">
        <v>0</v>
      </c>
      <c r="C6" s="10">
        <v>31861</v>
      </c>
      <c r="D6" s="10">
        <v>0</v>
      </c>
      <c r="E6" s="10">
        <v>558047191</v>
      </c>
      <c r="F6" s="10">
        <f>B6+C6</f>
        <v>31861</v>
      </c>
      <c r="G6" s="10">
        <f>D6+E6</f>
        <v>558047191</v>
      </c>
      <c r="H6" s="10">
        <v>1627</v>
      </c>
    </row>
    <row r="7" spans="1:9" x14ac:dyDescent="0.25">
      <c r="A7" s="9" t="s">
        <v>26</v>
      </c>
      <c r="B7" s="10">
        <v>75</v>
      </c>
      <c r="C7" s="10">
        <v>39340</v>
      </c>
      <c r="D7" s="10">
        <v>1522200</v>
      </c>
      <c r="E7" s="10">
        <v>713272805</v>
      </c>
      <c r="F7" s="10">
        <f t="shared" ref="F7:F30" si="0">B7+C7</f>
        <v>39415</v>
      </c>
      <c r="G7" s="10">
        <f t="shared" ref="G7:G30" si="1">D7+E7</f>
        <v>714795005</v>
      </c>
      <c r="H7" s="10">
        <v>1638</v>
      </c>
    </row>
    <row r="8" spans="1:9" x14ac:dyDescent="0.25">
      <c r="A8" s="9" t="s">
        <v>29</v>
      </c>
      <c r="B8" s="10">
        <v>144</v>
      </c>
      <c r="C8" s="10">
        <v>18964</v>
      </c>
      <c r="D8" s="10">
        <v>3066624</v>
      </c>
      <c r="E8" s="10">
        <v>352251592</v>
      </c>
      <c r="F8" s="10">
        <f t="shared" si="0"/>
        <v>19108</v>
      </c>
      <c r="G8" s="10">
        <f t="shared" si="1"/>
        <v>355318216</v>
      </c>
      <c r="H8" s="10">
        <v>1666</v>
      </c>
    </row>
    <row r="9" spans="1:9" x14ac:dyDescent="0.25">
      <c r="A9" s="9" t="s">
        <v>33</v>
      </c>
      <c r="B9" s="10">
        <v>161</v>
      </c>
      <c r="C9" s="10">
        <v>33647</v>
      </c>
      <c r="D9" s="10">
        <v>3425168</v>
      </c>
      <c r="E9" s="10">
        <v>655647785</v>
      </c>
      <c r="F9" s="10">
        <f t="shared" si="0"/>
        <v>33808</v>
      </c>
      <c r="G9" s="10">
        <f t="shared" si="1"/>
        <v>659072953</v>
      </c>
      <c r="H9" s="10">
        <v>1653</v>
      </c>
    </row>
    <row r="10" spans="1:9" x14ac:dyDescent="0.25">
      <c r="A10" s="9" t="s">
        <v>34</v>
      </c>
      <c r="B10" s="10">
        <v>68</v>
      </c>
      <c r="C10" s="10">
        <v>24783</v>
      </c>
      <c r="D10" s="10">
        <v>1646520</v>
      </c>
      <c r="E10" s="10">
        <v>494827930</v>
      </c>
      <c r="F10" s="10">
        <f t="shared" si="0"/>
        <v>24851</v>
      </c>
      <c r="G10" s="10">
        <f t="shared" si="1"/>
        <v>496474450</v>
      </c>
      <c r="H10" s="10">
        <v>0</v>
      </c>
    </row>
    <row r="11" spans="1:9" x14ac:dyDescent="0.25">
      <c r="A11" s="9" t="s">
        <v>36</v>
      </c>
      <c r="B11" s="10">
        <v>272</v>
      </c>
      <c r="C11" s="10">
        <v>30635</v>
      </c>
      <c r="D11" s="10">
        <v>5026592</v>
      </c>
      <c r="E11" s="10">
        <v>642471893</v>
      </c>
      <c r="F11" s="10">
        <f t="shared" si="0"/>
        <v>30907</v>
      </c>
      <c r="G11" s="10">
        <f t="shared" si="1"/>
        <v>647498485</v>
      </c>
      <c r="H11" s="10">
        <v>1683</v>
      </c>
    </row>
    <row r="12" spans="1:9" x14ac:dyDescent="0.25">
      <c r="A12" s="9" t="s">
        <v>37</v>
      </c>
      <c r="B12" s="10">
        <v>157</v>
      </c>
      <c r="C12" s="10">
        <v>31969</v>
      </c>
      <c r="D12" s="10">
        <v>3165058</v>
      </c>
      <c r="E12" s="10">
        <v>686401655</v>
      </c>
      <c r="F12" s="10">
        <f t="shared" si="0"/>
        <v>32126</v>
      </c>
      <c r="G12" s="10">
        <f t="shared" si="1"/>
        <v>689566713</v>
      </c>
      <c r="H12" s="10">
        <v>1741</v>
      </c>
    </row>
    <row r="13" spans="1:9" x14ac:dyDescent="0.25">
      <c r="A13" s="9" t="s">
        <v>38</v>
      </c>
      <c r="B13" s="10">
        <v>510</v>
      </c>
      <c r="C13" s="10">
        <v>31840</v>
      </c>
      <c r="D13" s="10">
        <v>10715260</v>
      </c>
      <c r="E13" s="10">
        <v>694621895</v>
      </c>
      <c r="F13" s="10">
        <f t="shared" si="0"/>
        <v>32350</v>
      </c>
      <c r="G13" s="10">
        <f t="shared" si="1"/>
        <v>705337155</v>
      </c>
      <c r="H13" s="10">
        <v>1808</v>
      </c>
    </row>
    <row r="14" spans="1:9" x14ac:dyDescent="0.25">
      <c r="A14" s="9" t="s">
        <v>39</v>
      </c>
      <c r="B14" s="10">
        <v>626</v>
      </c>
      <c r="C14" s="10">
        <v>41277</v>
      </c>
      <c r="D14" s="10">
        <v>17057064</v>
      </c>
      <c r="E14" s="10">
        <v>902800328</v>
      </c>
      <c r="F14" s="10">
        <f t="shared" si="0"/>
        <v>41903</v>
      </c>
      <c r="G14" s="10">
        <f t="shared" si="1"/>
        <v>919857392</v>
      </c>
      <c r="H14" s="10">
        <v>1783</v>
      </c>
    </row>
    <row r="15" spans="1:9" x14ac:dyDescent="0.25">
      <c r="A15" s="9" t="s">
        <v>40</v>
      </c>
      <c r="B15" s="10">
        <v>500</v>
      </c>
      <c r="C15" s="10">
        <v>33586</v>
      </c>
      <c r="D15" s="10">
        <v>14735407</v>
      </c>
      <c r="E15" s="10">
        <v>759313590</v>
      </c>
      <c r="F15" s="10">
        <f t="shared" si="0"/>
        <v>34086</v>
      </c>
      <c r="G15" s="10">
        <f t="shared" si="1"/>
        <v>774048997</v>
      </c>
      <c r="H15" s="10">
        <v>1715</v>
      </c>
    </row>
    <row r="16" spans="1:9" x14ac:dyDescent="0.25">
      <c r="A16" s="9" t="s">
        <v>41</v>
      </c>
      <c r="B16" s="10">
        <v>448</v>
      </c>
      <c r="C16" s="10">
        <v>36723</v>
      </c>
      <c r="D16" s="10">
        <v>12029601</v>
      </c>
      <c r="E16" s="10">
        <v>872977797</v>
      </c>
      <c r="F16" s="10">
        <f t="shared" si="0"/>
        <v>37171</v>
      </c>
      <c r="G16" s="10">
        <f t="shared" si="1"/>
        <v>885007398</v>
      </c>
      <c r="H16" s="10">
        <v>1680</v>
      </c>
    </row>
    <row r="17" spans="1:8" x14ac:dyDescent="0.25">
      <c r="A17" s="9" t="s">
        <v>42</v>
      </c>
      <c r="B17" s="10">
        <v>465</v>
      </c>
      <c r="C17" s="10">
        <v>44792</v>
      </c>
      <c r="D17" s="10">
        <v>13919390</v>
      </c>
      <c r="E17" s="10">
        <v>1155945267</v>
      </c>
      <c r="F17" s="10">
        <f t="shared" si="0"/>
        <v>45257</v>
      </c>
      <c r="G17" s="10">
        <f t="shared" si="1"/>
        <v>1169864657</v>
      </c>
      <c r="H17" s="10">
        <v>1580</v>
      </c>
    </row>
    <row r="18" spans="1:8" x14ac:dyDescent="0.25">
      <c r="A18" s="9" t="s">
        <v>43</v>
      </c>
      <c r="B18" s="10">
        <v>109</v>
      </c>
      <c r="C18" s="10">
        <v>43386</v>
      </c>
      <c r="D18" s="10">
        <v>3683444</v>
      </c>
      <c r="E18" s="10">
        <v>1114914508</v>
      </c>
      <c r="F18" s="10">
        <f t="shared" si="0"/>
        <v>43495</v>
      </c>
      <c r="G18" s="10">
        <f t="shared" si="1"/>
        <v>1118597952</v>
      </c>
      <c r="H18" s="10">
        <v>1498</v>
      </c>
    </row>
    <row r="19" spans="1:8" x14ac:dyDescent="0.25">
      <c r="A19" s="9" t="s">
        <v>44</v>
      </c>
      <c r="B19" s="10">
        <v>356</v>
      </c>
      <c r="C19" s="10">
        <v>43052</v>
      </c>
      <c r="D19" s="10">
        <v>10487229</v>
      </c>
      <c r="E19" s="10">
        <v>1099342656</v>
      </c>
      <c r="F19" s="10">
        <f t="shared" si="0"/>
        <v>43408</v>
      </c>
      <c r="G19" s="10">
        <f t="shared" si="1"/>
        <v>1109829885</v>
      </c>
      <c r="H19" s="10">
        <v>1516</v>
      </c>
    </row>
    <row r="20" spans="1:8" x14ac:dyDescent="0.25">
      <c r="A20" s="9" t="s">
        <v>45</v>
      </c>
      <c r="B20" s="10">
        <v>289</v>
      </c>
      <c r="C20" s="10">
        <v>58643</v>
      </c>
      <c r="D20" s="10">
        <v>7275578</v>
      </c>
      <c r="E20" s="10">
        <v>1496435512</v>
      </c>
      <c r="F20" s="10">
        <f t="shared" si="0"/>
        <v>58932</v>
      </c>
      <c r="G20" s="10">
        <f t="shared" si="1"/>
        <v>1503711090</v>
      </c>
      <c r="H20" s="10">
        <v>1515</v>
      </c>
    </row>
    <row r="21" spans="1:8" x14ac:dyDescent="0.25">
      <c r="A21" s="9" t="s">
        <v>46</v>
      </c>
      <c r="B21" s="10">
        <v>64</v>
      </c>
      <c r="C21" s="10">
        <v>16788</v>
      </c>
      <c r="D21" s="10">
        <v>1606976</v>
      </c>
      <c r="E21" s="10">
        <v>445984785</v>
      </c>
      <c r="F21" s="10">
        <f t="shared" si="0"/>
        <v>16852</v>
      </c>
      <c r="G21" s="10">
        <f t="shared" si="1"/>
        <v>447591761</v>
      </c>
      <c r="H21" s="10">
        <v>0</v>
      </c>
    </row>
    <row r="22" spans="1:8" x14ac:dyDescent="0.25">
      <c r="A22" s="9" t="s">
        <v>47</v>
      </c>
      <c r="B22" s="10">
        <v>1444</v>
      </c>
      <c r="C22" s="10">
        <v>44790</v>
      </c>
      <c r="D22" s="10">
        <v>43824908</v>
      </c>
      <c r="E22" s="10">
        <v>1224032698</v>
      </c>
      <c r="F22" s="10">
        <f t="shared" si="0"/>
        <v>46234</v>
      </c>
      <c r="G22" s="10">
        <f t="shared" si="1"/>
        <v>1267857606</v>
      </c>
      <c r="H22" s="10">
        <v>1785</v>
      </c>
    </row>
    <row r="23" spans="1:8" x14ac:dyDescent="0.25">
      <c r="A23" s="9" t="s">
        <v>48</v>
      </c>
      <c r="B23" s="10">
        <v>1394</v>
      </c>
      <c r="C23" s="10">
        <v>72512</v>
      </c>
      <c r="D23" s="10">
        <v>51085565</v>
      </c>
      <c r="E23" s="10">
        <v>2037554405</v>
      </c>
      <c r="F23" s="10">
        <f t="shared" si="0"/>
        <v>73906</v>
      </c>
      <c r="G23" s="10">
        <f t="shared" si="1"/>
        <v>2088639970</v>
      </c>
      <c r="H23" s="10">
        <v>1617</v>
      </c>
    </row>
    <row r="24" spans="1:8" x14ac:dyDescent="0.25">
      <c r="A24" s="9" t="s">
        <v>49</v>
      </c>
      <c r="B24" s="10">
        <v>64</v>
      </c>
      <c r="C24" s="10">
        <v>55755</v>
      </c>
      <c r="D24" s="10">
        <v>1851456</v>
      </c>
      <c r="E24" s="10">
        <v>1668892088</v>
      </c>
      <c r="F24" s="10">
        <f t="shared" si="0"/>
        <v>55819</v>
      </c>
      <c r="G24" s="10">
        <f t="shared" si="1"/>
        <v>1670743544</v>
      </c>
      <c r="H24" s="10">
        <v>1694</v>
      </c>
    </row>
    <row r="25" spans="1:8" x14ac:dyDescent="0.25">
      <c r="A25" s="9" t="s">
        <v>50</v>
      </c>
      <c r="B25" s="10">
        <v>242</v>
      </c>
      <c r="C25" s="10">
        <v>51924</v>
      </c>
      <c r="D25" s="10">
        <v>6429567</v>
      </c>
      <c r="E25" s="10">
        <v>1530919968</v>
      </c>
      <c r="F25" s="10">
        <f t="shared" si="0"/>
        <v>52166</v>
      </c>
      <c r="G25" s="10">
        <f t="shared" si="1"/>
        <v>1537349535</v>
      </c>
      <c r="H25" s="10">
        <v>1641</v>
      </c>
    </row>
    <row r="26" spans="1:8" x14ac:dyDescent="0.25">
      <c r="A26" s="9" t="s">
        <v>51</v>
      </c>
      <c r="B26" s="10">
        <v>64</v>
      </c>
      <c r="C26" s="10">
        <v>53960</v>
      </c>
      <c r="D26" s="10">
        <v>1877184</v>
      </c>
      <c r="E26" s="10">
        <v>1645097459</v>
      </c>
      <c r="F26" s="10">
        <f t="shared" si="0"/>
        <v>54024</v>
      </c>
      <c r="G26" s="10">
        <f t="shared" si="1"/>
        <v>1646974643</v>
      </c>
      <c r="H26" s="10">
        <v>1664</v>
      </c>
    </row>
    <row r="27" spans="1:8" x14ac:dyDescent="0.25">
      <c r="A27" s="9" t="s">
        <v>52</v>
      </c>
      <c r="B27" s="10">
        <v>60</v>
      </c>
      <c r="C27" s="10">
        <v>73599</v>
      </c>
      <c r="D27" s="10">
        <v>2766420</v>
      </c>
      <c r="E27" s="10">
        <v>2215178601</v>
      </c>
      <c r="F27" s="10">
        <f t="shared" si="0"/>
        <v>73659</v>
      </c>
      <c r="G27" s="10">
        <f t="shared" si="1"/>
        <v>2217945021</v>
      </c>
      <c r="H27" s="10">
        <v>1675</v>
      </c>
    </row>
    <row r="28" spans="1:8" x14ac:dyDescent="0.25">
      <c r="A28" s="9" t="s">
        <v>53</v>
      </c>
      <c r="B28" s="10">
        <v>60</v>
      </c>
      <c r="C28" s="10">
        <v>54656</v>
      </c>
      <c r="D28" s="10">
        <v>2766408</v>
      </c>
      <c r="E28" s="10">
        <v>1717173292</v>
      </c>
      <c r="F28" s="10">
        <f t="shared" si="0"/>
        <v>54716</v>
      </c>
      <c r="G28" s="10">
        <f t="shared" si="1"/>
        <v>1719939700</v>
      </c>
      <c r="H28" s="10">
        <v>1720</v>
      </c>
    </row>
    <row r="29" spans="1:8" x14ac:dyDescent="0.25">
      <c r="A29" s="9" t="s">
        <v>54</v>
      </c>
      <c r="B29" s="10">
        <v>44</v>
      </c>
      <c r="C29" s="10">
        <v>53214</v>
      </c>
      <c r="D29" s="10">
        <v>2044301</v>
      </c>
      <c r="E29" s="10">
        <v>1710258012</v>
      </c>
      <c r="F29" s="10">
        <f t="shared" si="0"/>
        <v>53258</v>
      </c>
      <c r="G29" s="10">
        <f t="shared" si="1"/>
        <v>1712302313</v>
      </c>
      <c r="H29" s="10">
        <v>1716</v>
      </c>
    </row>
    <row r="30" spans="1:8" x14ac:dyDescent="0.25">
      <c r="A30" s="9" t="s">
        <v>55</v>
      </c>
      <c r="B30" s="10">
        <v>0</v>
      </c>
      <c r="C30" s="10">
        <v>46750</v>
      </c>
      <c r="D30" s="10">
        <v>0</v>
      </c>
      <c r="E30" s="10">
        <v>1538280759</v>
      </c>
      <c r="F30" s="10">
        <f t="shared" si="0"/>
        <v>46750</v>
      </c>
      <c r="G30" s="10">
        <f t="shared" si="1"/>
        <v>1538280759</v>
      </c>
      <c r="H30" s="10">
        <v>1700</v>
      </c>
    </row>
    <row r="31" spans="1:8" x14ac:dyDescent="0.25">
      <c r="A31" s="11"/>
      <c r="B31" s="3"/>
      <c r="C31" s="4"/>
      <c r="D31" s="4"/>
      <c r="E31" s="5"/>
    </row>
    <row r="32" spans="1:8" x14ac:dyDescent="0.25">
      <c r="A32" s="11"/>
      <c r="B32" s="3"/>
      <c r="C32" s="4"/>
      <c r="D32" s="4"/>
      <c r="E32" s="5"/>
    </row>
    <row r="33" spans="1:5" x14ac:dyDescent="0.25">
      <c r="A33" s="11"/>
      <c r="B33" s="3"/>
      <c r="C33" s="4"/>
      <c r="D33" s="4"/>
      <c r="E33" s="5"/>
    </row>
    <row r="34" spans="1:5" x14ac:dyDescent="0.25">
      <c r="A34" s="11"/>
      <c r="B34" s="3"/>
      <c r="C34" s="4"/>
      <c r="D34" s="4"/>
      <c r="E34" s="5"/>
    </row>
    <row r="35" spans="1:5" x14ac:dyDescent="0.25">
      <c r="A35" s="11"/>
      <c r="B35" s="3"/>
      <c r="C35" s="4"/>
      <c r="D35" s="4"/>
      <c r="E35" s="5"/>
    </row>
    <row r="36" spans="1:5" x14ac:dyDescent="0.25">
      <c r="A36" s="11"/>
      <c r="B36" s="3"/>
      <c r="C36" s="4"/>
      <c r="D36" s="4"/>
      <c r="E36" s="5"/>
    </row>
    <row r="37" spans="1:5" x14ac:dyDescent="0.25">
      <c r="A37" s="11"/>
      <c r="B37" s="3"/>
      <c r="C37" s="4"/>
      <c r="D37" s="4"/>
      <c r="E37" s="5"/>
    </row>
    <row r="38" spans="1:5" x14ac:dyDescent="0.25">
      <c r="A38" s="11"/>
      <c r="B38" s="3"/>
      <c r="C38" s="4"/>
      <c r="D38" s="4"/>
      <c r="E38" s="5"/>
    </row>
    <row r="39" spans="1:5" x14ac:dyDescent="0.25">
      <c r="A39" s="11"/>
      <c r="B39" s="3"/>
      <c r="C39" s="4"/>
      <c r="D39" s="4"/>
      <c r="E39" s="5"/>
    </row>
    <row r="40" spans="1:5" x14ac:dyDescent="0.25">
      <c r="A40" s="11"/>
      <c r="B40" s="3"/>
      <c r="C40" s="4"/>
      <c r="D40" s="4"/>
      <c r="E40" s="5"/>
    </row>
    <row r="41" spans="1:5" x14ac:dyDescent="0.25">
      <c r="A41" s="11"/>
      <c r="B41" s="3"/>
      <c r="C41" s="4"/>
      <c r="D41" s="4"/>
      <c r="E41" s="5"/>
    </row>
    <row r="42" spans="1:5" x14ac:dyDescent="0.25">
      <c r="A42" s="11"/>
      <c r="B42" s="3"/>
      <c r="C42" s="4"/>
      <c r="D42" s="4"/>
      <c r="E42" s="5"/>
    </row>
    <row r="43" spans="1:5" x14ac:dyDescent="0.25">
      <c r="A43" s="11"/>
      <c r="B43" s="3"/>
      <c r="C43" s="4"/>
      <c r="D43" s="4"/>
      <c r="E43" s="5"/>
    </row>
    <row r="44" spans="1:5" x14ac:dyDescent="0.25">
      <c r="A44" s="11"/>
      <c r="B44" s="3"/>
      <c r="C44" s="4"/>
      <c r="D44" s="4"/>
      <c r="E44" s="5"/>
    </row>
    <row r="45" spans="1:5" x14ac:dyDescent="0.25">
      <c r="A45" s="11"/>
      <c r="B45" s="3"/>
      <c r="C45" s="4"/>
      <c r="D45" s="4"/>
      <c r="E45" s="5"/>
    </row>
    <row r="46" spans="1:5" x14ac:dyDescent="0.25">
      <c r="A46" s="11"/>
      <c r="B46" s="3"/>
      <c r="C46" s="4"/>
      <c r="D46" s="4"/>
      <c r="E46" s="5"/>
    </row>
    <row r="50" spans="1:8" x14ac:dyDescent="0.25">
      <c r="A50" s="2" t="s">
        <v>71</v>
      </c>
      <c r="B50" s="15"/>
      <c r="C50" s="15"/>
      <c r="D50" s="15"/>
      <c r="E50" s="15"/>
      <c r="F50" s="11"/>
      <c r="G50" s="11"/>
      <c r="H50" s="16"/>
    </row>
    <row r="51" spans="1:8" ht="45" x14ac:dyDescent="0.25">
      <c r="A51" s="6" t="s">
        <v>85</v>
      </c>
      <c r="B51" s="7" t="s">
        <v>57</v>
      </c>
      <c r="C51" s="7" t="s">
        <v>62</v>
      </c>
      <c r="D51" s="7" t="s">
        <v>58</v>
      </c>
      <c r="E51" s="7" t="s">
        <v>59</v>
      </c>
      <c r="F51" s="7" t="s">
        <v>60</v>
      </c>
      <c r="G51" s="7" t="s">
        <v>61</v>
      </c>
      <c r="H51" s="7" t="s">
        <v>87</v>
      </c>
    </row>
    <row r="52" spans="1:8" x14ac:dyDescent="0.25">
      <c r="A52" s="9" t="s">
        <v>2</v>
      </c>
      <c r="B52" s="10">
        <v>0</v>
      </c>
      <c r="C52" s="10">
        <v>7726</v>
      </c>
      <c r="D52" s="10">
        <v>0</v>
      </c>
      <c r="E52" s="10">
        <v>142118720</v>
      </c>
      <c r="F52" s="10">
        <f t="shared" ref="F52:F76" si="2">B52+C52</f>
        <v>7726</v>
      </c>
      <c r="G52" s="10">
        <f t="shared" ref="G52:G76" si="3">D52+E52</f>
        <v>142118720</v>
      </c>
      <c r="H52" s="10">
        <v>1951</v>
      </c>
    </row>
    <row r="53" spans="1:8" x14ac:dyDescent="0.25">
      <c r="A53" s="9" t="s">
        <v>26</v>
      </c>
      <c r="B53" s="10">
        <v>0</v>
      </c>
      <c r="C53" s="10">
        <v>8116</v>
      </c>
      <c r="D53" s="10">
        <v>0</v>
      </c>
      <c r="E53" s="10">
        <v>154017085</v>
      </c>
      <c r="F53" s="10">
        <f t="shared" si="2"/>
        <v>8116</v>
      </c>
      <c r="G53" s="10">
        <f t="shared" si="3"/>
        <v>154017085</v>
      </c>
      <c r="H53" s="10">
        <v>2029</v>
      </c>
    </row>
    <row r="54" spans="1:8" x14ac:dyDescent="0.25">
      <c r="A54" s="9" t="s">
        <v>29</v>
      </c>
      <c r="B54" s="10">
        <v>96</v>
      </c>
      <c r="C54" s="10">
        <v>8406</v>
      </c>
      <c r="D54" s="10">
        <v>2855505</v>
      </c>
      <c r="E54" s="10">
        <v>168168203</v>
      </c>
      <c r="F54" s="10">
        <f t="shared" si="2"/>
        <v>8502</v>
      </c>
      <c r="G54" s="10">
        <f t="shared" si="3"/>
        <v>171023708</v>
      </c>
      <c r="H54" s="10">
        <v>2071</v>
      </c>
    </row>
    <row r="55" spans="1:8" x14ac:dyDescent="0.25">
      <c r="A55" s="9" t="s">
        <v>33</v>
      </c>
      <c r="B55" s="10">
        <v>0</v>
      </c>
      <c r="C55" s="10">
        <v>9362</v>
      </c>
      <c r="D55" s="10">
        <v>0</v>
      </c>
      <c r="E55" s="10">
        <v>195964803</v>
      </c>
      <c r="F55" s="10">
        <f t="shared" si="2"/>
        <v>9362</v>
      </c>
      <c r="G55" s="10">
        <f t="shared" si="3"/>
        <v>195964803</v>
      </c>
      <c r="H55" s="10">
        <v>2157</v>
      </c>
    </row>
    <row r="56" spans="1:8" x14ac:dyDescent="0.25">
      <c r="A56" s="9" t="s">
        <v>34</v>
      </c>
      <c r="B56" s="10">
        <v>0</v>
      </c>
      <c r="C56" s="10">
        <v>11034</v>
      </c>
      <c r="D56" s="10">
        <v>0</v>
      </c>
      <c r="E56" s="10">
        <v>234672320</v>
      </c>
      <c r="F56" s="10">
        <f t="shared" si="2"/>
        <v>11034</v>
      </c>
      <c r="G56" s="10">
        <f t="shared" si="3"/>
        <v>234672320</v>
      </c>
      <c r="H56" s="10">
        <v>2238</v>
      </c>
    </row>
    <row r="57" spans="1:8" x14ac:dyDescent="0.25">
      <c r="A57" s="9" t="s">
        <v>36</v>
      </c>
      <c r="B57" s="10">
        <v>204</v>
      </c>
      <c r="C57" s="10">
        <v>12364</v>
      </c>
      <c r="D57" s="10">
        <v>3776066</v>
      </c>
      <c r="E57" s="10">
        <v>263854976</v>
      </c>
      <c r="F57" s="10">
        <f t="shared" si="2"/>
        <v>12568</v>
      </c>
      <c r="G57" s="10">
        <f t="shared" si="3"/>
        <v>267631042</v>
      </c>
      <c r="H57" s="10">
        <v>2318</v>
      </c>
    </row>
    <row r="58" spans="1:8" x14ac:dyDescent="0.25">
      <c r="A58" s="9" t="s">
        <v>37</v>
      </c>
      <c r="B58" s="10">
        <v>0</v>
      </c>
      <c r="C58" s="10">
        <v>12477</v>
      </c>
      <c r="D58" s="10">
        <v>0</v>
      </c>
      <c r="E58" s="10">
        <v>283849558</v>
      </c>
      <c r="F58" s="10">
        <f t="shared" si="2"/>
        <v>12477</v>
      </c>
      <c r="G58" s="10">
        <f t="shared" si="3"/>
        <v>283849558</v>
      </c>
      <c r="H58" s="10">
        <v>2385</v>
      </c>
    </row>
    <row r="59" spans="1:8" x14ac:dyDescent="0.25">
      <c r="A59" s="9" t="s">
        <v>38</v>
      </c>
      <c r="B59" s="10">
        <v>80</v>
      </c>
      <c r="C59" s="10">
        <v>15168</v>
      </c>
      <c r="D59" s="10">
        <v>2985574</v>
      </c>
      <c r="E59" s="10">
        <v>330852041</v>
      </c>
      <c r="F59" s="10">
        <f t="shared" si="2"/>
        <v>15248</v>
      </c>
      <c r="G59" s="10">
        <f t="shared" si="3"/>
        <v>333837615</v>
      </c>
      <c r="H59" s="10">
        <v>2429</v>
      </c>
    </row>
    <row r="60" spans="1:8" x14ac:dyDescent="0.25">
      <c r="A60" s="9" t="s">
        <v>39</v>
      </c>
      <c r="B60" s="10">
        <v>32</v>
      </c>
      <c r="C60" s="10">
        <v>14285</v>
      </c>
      <c r="D60" s="10">
        <v>795520</v>
      </c>
      <c r="E60" s="10">
        <v>327855336</v>
      </c>
      <c r="F60" s="10">
        <f t="shared" si="2"/>
        <v>14317</v>
      </c>
      <c r="G60" s="10">
        <f t="shared" si="3"/>
        <v>328650856</v>
      </c>
      <c r="H60" s="10">
        <v>2442</v>
      </c>
    </row>
    <row r="61" spans="1:8" x14ac:dyDescent="0.25">
      <c r="A61" s="9" t="s">
        <v>40</v>
      </c>
      <c r="B61" s="10">
        <v>48</v>
      </c>
      <c r="C61" s="10">
        <v>15979</v>
      </c>
      <c r="D61" s="10">
        <v>904882</v>
      </c>
      <c r="E61" s="10">
        <v>380503024</v>
      </c>
      <c r="F61" s="10">
        <f t="shared" si="2"/>
        <v>16027</v>
      </c>
      <c r="G61" s="10">
        <f t="shared" si="3"/>
        <v>381407906</v>
      </c>
      <c r="H61" s="10">
        <v>2444</v>
      </c>
    </row>
    <row r="62" spans="1:8" x14ac:dyDescent="0.25">
      <c r="A62" s="9" t="s">
        <v>41</v>
      </c>
      <c r="B62" s="10">
        <v>140</v>
      </c>
      <c r="C62" s="10">
        <v>15964</v>
      </c>
      <c r="D62" s="10">
        <v>3206779</v>
      </c>
      <c r="E62" s="10">
        <v>392928423</v>
      </c>
      <c r="F62" s="10">
        <f t="shared" si="2"/>
        <v>16104</v>
      </c>
      <c r="G62" s="10">
        <f t="shared" si="3"/>
        <v>396135202</v>
      </c>
      <c r="H62" s="10">
        <v>2456</v>
      </c>
    </row>
    <row r="63" spans="1:8" x14ac:dyDescent="0.25">
      <c r="A63" s="9" t="s">
        <v>42</v>
      </c>
      <c r="B63" s="10">
        <v>278</v>
      </c>
      <c r="C63" s="10">
        <v>16199</v>
      </c>
      <c r="D63" s="10">
        <v>6830858</v>
      </c>
      <c r="E63" s="10">
        <v>399612564</v>
      </c>
      <c r="F63" s="10">
        <f t="shared" si="2"/>
        <v>16477</v>
      </c>
      <c r="G63" s="10">
        <f t="shared" si="3"/>
        <v>406443422</v>
      </c>
      <c r="H63" s="10">
        <v>2525</v>
      </c>
    </row>
    <row r="64" spans="1:8" x14ac:dyDescent="0.25">
      <c r="A64" s="9" t="s">
        <v>43</v>
      </c>
      <c r="B64" s="10">
        <v>254</v>
      </c>
      <c r="C64" s="10">
        <v>17101</v>
      </c>
      <c r="D64" s="10">
        <v>6295293</v>
      </c>
      <c r="E64" s="10">
        <v>479895689</v>
      </c>
      <c r="F64" s="10">
        <f t="shared" si="2"/>
        <v>17355</v>
      </c>
      <c r="G64" s="10">
        <f t="shared" si="3"/>
        <v>486190982</v>
      </c>
      <c r="H64" s="10">
        <v>2504</v>
      </c>
    </row>
    <row r="65" spans="1:8" x14ac:dyDescent="0.25">
      <c r="A65" s="9" t="s">
        <v>44</v>
      </c>
      <c r="B65" s="10">
        <v>116</v>
      </c>
      <c r="C65" s="10">
        <v>15496</v>
      </c>
      <c r="D65" s="10">
        <v>3625597</v>
      </c>
      <c r="E65" s="10">
        <v>422798998</v>
      </c>
      <c r="F65" s="10">
        <f t="shared" si="2"/>
        <v>15612</v>
      </c>
      <c r="G65" s="10">
        <f t="shared" si="3"/>
        <v>426424595</v>
      </c>
      <c r="H65" s="10">
        <v>2470</v>
      </c>
    </row>
    <row r="66" spans="1:8" x14ac:dyDescent="0.25">
      <c r="A66" s="9" t="s">
        <v>45</v>
      </c>
      <c r="B66" s="10">
        <v>64</v>
      </c>
      <c r="C66" s="10">
        <v>16087</v>
      </c>
      <c r="D66" s="10">
        <v>2179136</v>
      </c>
      <c r="E66" s="10">
        <v>434867196</v>
      </c>
      <c r="F66" s="10">
        <f t="shared" si="2"/>
        <v>16151</v>
      </c>
      <c r="G66" s="10">
        <f t="shared" si="3"/>
        <v>437046332</v>
      </c>
      <c r="H66" s="10">
        <v>2501</v>
      </c>
    </row>
    <row r="67" spans="1:8" x14ac:dyDescent="0.25">
      <c r="A67" s="9" t="s">
        <v>46</v>
      </c>
      <c r="B67" s="10">
        <v>128</v>
      </c>
      <c r="C67" s="10">
        <v>15937</v>
      </c>
      <c r="D67" s="10">
        <v>3860500</v>
      </c>
      <c r="E67" s="10">
        <v>438745735</v>
      </c>
      <c r="F67" s="10">
        <f t="shared" si="2"/>
        <v>16065</v>
      </c>
      <c r="G67" s="10">
        <f t="shared" si="3"/>
        <v>442606235</v>
      </c>
      <c r="H67" s="10">
        <v>2571</v>
      </c>
    </row>
    <row r="68" spans="1:8" x14ac:dyDescent="0.25">
      <c r="A68" s="9" t="s">
        <v>47</v>
      </c>
      <c r="B68" s="10">
        <v>160</v>
      </c>
      <c r="C68" s="10">
        <v>18234</v>
      </c>
      <c r="D68" s="10">
        <v>5201824</v>
      </c>
      <c r="E68" s="10">
        <v>519927501</v>
      </c>
      <c r="F68" s="10">
        <f t="shared" si="2"/>
        <v>18394</v>
      </c>
      <c r="G68" s="10">
        <f t="shared" si="3"/>
        <v>525129325</v>
      </c>
      <c r="H68" s="10">
        <v>2576</v>
      </c>
    </row>
    <row r="69" spans="1:8" x14ac:dyDescent="0.25">
      <c r="A69" s="9" t="s">
        <v>48</v>
      </c>
      <c r="B69" s="10">
        <v>116</v>
      </c>
      <c r="C69" s="10">
        <v>23523</v>
      </c>
      <c r="D69" s="10">
        <v>3993324</v>
      </c>
      <c r="E69" s="10">
        <v>699253963</v>
      </c>
      <c r="F69" s="10">
        <f t="shared" si="2"/>
        <v>23639</v>
      </c>
      <c r="G69" s="10">
        <f t="shared" si="3"/>
        <v>703247287</v>
      </c>
      <c r="H69" s="10">
        <v>2613</v>
      </c>
    </row>
    <row r="70" spans="1:8" x14ac:dyDescent="0.25">
      <c r="A70" s="9" t="s">
        <v>49</v>
      </c>
      <c r="B70" s="10">
        <v>116</v>
      </c>
      <c r="C70" s="10">
        <v>18457</v>
      </c>
      <c r="D70" s="10">
        <v>3930097</v>
      </c>
      <c r="E70" s="10">
        <v>580926181</v>
      </c>
      <c r="F70" s="10">
        <f t="shared" si="2"/>
        <v>18573</v>
      </c>
      <c r="G70" s="10">
        <f t="shared" si="3"/>
        <v>584856278</v>
      </c>
      <c r="H70" s="10">
        <v>2621</v>
      </c>
    </row>
    <row r="71" spans="1:8" x14ac:dyDescent="0.25">
      <c r="A71" s="9" t="s">
        <v>50</v>
      </c>
      <c r="B71" s="10">
        <v>0</v>
      </c>
      <c r="C71" s="10">
        <v>17933</v>
      </c>
      <c r="D71" s="10">
        <v>0</v>
      </c>
      <c r="E71" s="10">
        <v>560008645</v>
      </c>
      <c r="F71" s="10">
        <f t="shared" si="2"/>
        <v>17933</v>
      </c>
      <c r="G71" s="10">
        <f t="shared" si="3"/>
        <v>560008645</v>
      </c>
      <c r="H71" s="10">
        <v>2557</v>
      </c>
    </row>
    <row r="72" spans="1:8" x14ac:dyDescent="0.25">
      <c r="A72" s="9" t="s">
        <v>51</v>
      </c>
      <c r="B72" s="10">
        <v>0</v>
      </c>
      <c r="C72" s="10">
        <v>18718</v>
      </c>
      <c r="D72" s="10">
        <v>0</v>
      </c>
      <c r="E72" s="10">
        <v>596846011</v>
      </c>
      <c r="F72" s="10">
        <f t="shared" si="2"/>
        <v>18718</v>
      </c>
      <c r="G72" s="10">
        <f t="shared" si="3"/>
        <v>596846011</v>
      </c>
      <c r="H72" s="10">
        <v>2423</v>
      </c>
    </row>
    <row r="73" spans="1:8" x14ac:dyDescent="0.25">
      <c r="A73" s="9" t="s">
        <v>52</v>
      </c>
      <c r="B73" s="10">
        <v>106</v>
      </c>
      <c r="C73" s="10">
        <v>26601</v>
      </c>
      <c r="D73" s="10">
        <v>3579369</v>
      </c>
      <c r="E73" s="10">
        <v>821434281</v>
      </c>
      <c r="F73" s="10">
        <f t="shared" si="2"/>
        <v>26707</v>
      </c>
      <c r="G73" s="10">
        <f t="shared" si="3"/>
        <v>825013650</v>
      </c>
      <c r="H73" s="10">
        <v>2453</v>
      </c>
    </row>
    <row r="74" spans="1:8" x14ac:dyDescent="0.25">
      <c r="A74" s="9" t="s">
        <v>53</v>
      </c>
      <c r="B74" s="10">
        <v>198</v>
      </c>
      <c r="C74" s="10">
        <v>19800</v>
      </c>
      <c r="D74" s="10">
        <v>7076315</v>
      </c>
      <c r="E74" s="10">
        <v>627379493</v>
      </c>
      <c r="F74" s="10">
        <f t="shared" si="2"/>
        <v>19998</v>
      </c>
      <c r="G74" s="10">
        <f t="shared" si="3"/>
        <v>634455808</v>
      </c>
      <c r="H74" s="10">
        <v>2402</v>
      </c>
    </row>
    <row r="75" spans="1:8" x14ac:dyDescent="0.25">
      <c r="A75" s="9" t="s">
        <v>54</v>
      </c>
      <c r="B75" s="10">
        <v>144</v>
      </c>
      <c r="C75" s="10">
        <v>19791</v>
      </c>
      <c r="D75" s="10">
        <v>4643561</v>
      </c>
      <c r="E75" s="10">
        <v>632451505</v>
      </c>
      <c r="F75" s="10">
        <f t="shared" si="2"/>
        <v>19935</v>
      </c>
      <c r="G75" s="10">
        <f t="shared" si="3"/>
        <v>637095066</v>
      </c>
      <c r="H75" s="10">
        <v>2284</v>
      </c>
    </row>
    <row r="76" spans="1:8" x14ac:dyDescent="0.25">
      <c r="A76" s="9" t="s">
        <v>55</v>
      </c>
      <c r="B76" s="10">
        <v>112</v>
      </c>
      <c r="C76" s="10">
        <v>17868</v>
      </c>
      <c r="D76" s="10">
        <v>3911181</v>
      </c>
      <c r="E76" s="10">
        <v>563253739</v>
      </c>
      <c r="F76" s="10">
        <f t="shared" si="2"/>
        <v>17980</v>
      </c>
      <c r="G76" s="10">
        <f t="shared" si="3"/>
        <v>567164920</v>
      </c>
      <c r="H76" s="10">
        <v>2185</v>
      </c>
    </row>
    <row r="77" spans="1:8" x14ac:dyDescent="0.25">
      <c r="A77" s="11"/>
      <c r="B77" s="3"/>
      <c r="C77" s="4"/>
      <c r="D77" s="4"/>
      <c r="E77" s="5"/>
      <c r="F77" s="12"/>
      <c r="G77" s="12"/>
    </row>
    <row r="78" spans="1:8" x14ac:dyDescent="0.25">
      <c r="A78" s="11"/>
      <c r="B78" s="3"/>
      <c r="C78" s="4"/>
      <c r="D78" s="4"/>
      <c r="E78" s="5"/>
      <c r="F78" s="12"/>
      <c r="G78" s="12"/>
    </row>
    <row r="79" spans="1:8" x14ac:dyDescent="0.25">
      <c r="A79" s="11"/>
      <c r="B79" s="3"/>
      <c r="C79" s="4"/>
      <c r="D79" s="4"/>
      <c r="E79" s="5"/>
      <c r="F79" s="12"/>
      <c r="G79" s="12"/>
    </row>
    <row r="80" spans="1:8" x14ac:dyDescent="0.25">
      <c r="A80" s="11"/>
      <c r="B80" s="3"/>
      <c r="C80" s="4"/>
      <c r="D80" s="4"/>
      <c r="E80" s="5"/>
      <c r="F80" s="12"/>
      <c r="G80" s="12"/>
    </row>
    <row r="81" spans="1:8" x14ac:dyDescent="0.25">
      <c r="A81" s="11"/>
      <c r="B81" s="3"/>
      <c r="C81" s="4"/>
      <c r="D81" s="4"/>
      <c r="E81" s="5"/>
      <c r="F81" s="12"/>
      <c r="G81" s="12"/>
    </row>
    <row r="82" spans="1:8" x14ac:dyDescent="0.25">
      <c r="A82" s="11"/>
      <c r="B82" s="3"/>
      <c r="C82" s="4"/>
      <c r="D82" s="4"/>
      <c r="E82" s="5"/>
      <c r="F82" s="12"/>
      <c r="G82" s="12"/>
    </row>
    <row r="83" spans="1:8" x14ac:dyDescent="0.25">
      <c r="A83" s="11"/>
      <c r="B83" s="3"/>
      <c r="C83" s="4"/>
      <c r="D83" s="4"/>
      <c r="E83" s="5"/>
      <c r="F83" s="12"/>
      <c r="G83" s="12"/>
    </row>
    <row r="84" spans="1:8" x14ac:dyDescent="0.25">
      <c r="A84" s="11"/>
      <c r="B84" s="3"/>
      <c r="C84" s="4"/>
      <c r="D84" s="4"/>
      <c r="E84" s="5"/>
      <c r="F84" s="12"/>
      <c r="G84" s="12"/>
    </row>
    <row r="85" spans="1:8" x14ac:dyDescent="0.25">
      <c r="A85" s="11"/>
      <c r="B85" s="3"/>
      <c r="C85" s="4"/>
      <c r="D85" s="4"/>
      <c r="E85" s="5"/>
      <c r="F85" s="12"/>
      <c r="G85" s="12"/>
    </row>
    <row r="86" spans="1:8" x14ac:dyDescent="0.25">
      <c r="A86" s="11"/>
      <c r="B86" s="3"/>
      <c r="C86" s="4"/>
      <c r="D86" s="4"/>
      <c r="E86" s="5"/>
      <c r="F86" s="12"/>
      <c r="G86" s="12"/>
    </row>
    <row r="87" spans="1:8" x14ac:dyDescent="0.25">
      <c r="A87" s="11"/>
      <c r="B87" s="3"/>
      <c r="C87" s="4"/>
      <c r="D87" s="4"/>
      <c r="E87" s="5"/>
      <c r="F87" s="12"/>
      <c r="G87" s="12"/>
    </row>
    <row r="88" spans="1:8" x14ac:dyDescent="0.25">
      <c r="A88" s="11"/>
      <c r="B88" s="3"/>
      <c r="C88" s="4"/>
      <c r="D88" s="4"/>
      <c r="E88" s="5"/>
      <c r="F88" s="12"/>
      <c r="G88" s="12"/>
    </row>
    <row r="89" spans="1:8" x14ac:dyDescent="0.25">
      <c r="A89" s="11"/>
      <c r="B89" s="3"/>
      <c r="C89" s="4"/>
      <c r="D89" s="4"/>
      <c r="E89" s="5"/>
      <c r="F89" s="12"/>
      <c r="G89" s="12"/>
    </row>
    <row r="90" spans="1:8" x14ac:dyDescent="0.25">
      <c r="A90" s="11"/>
      <c r="B90" s="3"/>
      <c r="C90" s="4"/>
      <c r="D90" s="4"/>
      <c r="E90" s="5"/>
      <c r="F90" s="12"/>
      <c r="G90" s="12"/>
    </row>
    <row r="91" spans="1:8" x14ac:dyDescent="0.25">
      <c r="A91" s="11"/>
      <c r="B91" s="3"/>
      <c r="C91" s="4"/>
      <c r="D91" s="4"/>
      <c r="E91" s="5"/>
      <c r="F91" s="12"/>
      <c r="G91" s="12"/>
    </row>
    <row r="92" spans="1:8" x14ac:dyDescent="0.25">
      <c r="A92" s="11"/>
      <c r="B92" s="3"/>
      <c r="C92" s="4"/>
      <c r="D92" s="4"/>
      <c r="E92" s="5"/>
      <c r="F92" s="12"/>
      <c r="G92" s="12"/>
    </row>
    <row r="93" spans="1:8" x14ac:dyDescent="0.25">
      <c r="A93" s="11"/>
      <c r="B93" s="3"/>
      <c r="C93" s="4"/>
      <c r="D93" s="4"/>
      <c r="E93" s="5"/>
      <c r="F93" s="12"/>
      <c r="G93" s="12"/>
    </row>
    <row r="94" spans="1:8" x14ac:dyDescent="0.25">
      <c r="A94" s="11"/>
      <c r="B94" s="3"/>
      <c r="C94" s="4"/>
      <c r="D94" s="4"/>
      <c r="E94" s="5"/>
      <c r="F94" s="12"/>
      <c r="G94" s="12"/>
    </row>
    <row r="96" spans="1:8" x14ac:dyDescent="0.25">
      <c r="A96" s="2" t="s">
        <v>72</v>
      </c>
      <c r="B96" s="15"/>
      <c r="C96" s="15"/>
      <c r="D96" s="15"/>
      <c r="E96" s="15"/>
      <c r="F96" s="11"/>
      <c r="G96" s="11"/>
      <c r="H96" s="16"/>
    </row>
    <row r="97" spans="1:8" ht="45" x14ac:dyDescent="0.25">
      <c r="A97" s="6" t="s">
        <v>85</v>
      </c>
      <c r="B97" s="7" t="s">
        <v>57</v>
      </c>
      <c r="C97" s="7" t="s">
        <v>62</v>
      </c>
      <c r="D97" s="7" t="s">
        <v>58</v>
      </c>
      <c r="E97" s="7" t="s">
        <v>59</v>
      </c>
      <c r="F97" s="7" t="s">
        <v>60</v>
      </c>
      <c r="G97" s="7" t="s">
        <v>61</v>
      </c>
      <c r="H97" s="7" t="s">
        <v>87</v>
      </c>
    </row>
    <row r="98" spans="1:8" x14ac:dyDescent="0.25">
      <c r="A98" s="9" t="s">
        <v>2</v>
      </c>
      <c r="B98" s="10">
        <v>0</v>
      </c>
      <c r="C98" s="10">
        <v>19468</v>
      </c>
      <c r="D98" s="10">
        <v>0</v>
      </c>
      <c r="E98" s="10">
        <v>346198237</v>
      </c>
      <c r="F98" s="10">
        <f t="shared" ref="F98:F122" si="4">B98+C98</f>
        <v>19468</v>
      </c>
      <c r="G98" s="10">
        <f t="shared" ref="G98:G122" si="5">D98+E98</f>
        <v>346198237</v>
      </c>
      <c r="H98" s="10">
        <v>5121</v>
      </c>
    </row>
    <row r="99" spans="1:8" x14ac:dyDescent="0.25">
      <c r="A99" s="9" t="s">
        <v>26</v>
      </c>
      <c r="B99" s="10">
        <v>8</v>
      </c>
      <c r="C99" s="10">
        <v>25632</v>
      </c>
      <c r="D99" s="10">
        <v>140144</v>
      </c>
      <c r="E99" s="10">
        <v>477130957</v>
      </c>
      <c r="F99" s="10">
        <f t="shared" si="4"/>
        <v>25640</v>
      </c>
      <c r="G99" s="10">
        <f t="shared" si="5"/>
        <v>477271101</v>
      </c>
      <c r="H99" s="10">
        <v>5326</v>
      </c>
    </row>
    <row r="100" spans="1:8" x14ac:dyDescent="0.25">
      <c r="A100" s="9" t="s">
        <v>29</v>
      </c>
      <c r="B100" s="10">
        <v>0</v>
      </c>
      <c r="C100" s="10">
        <v>5353</v>
      </c>
      <c r="D100" s="10">
        <v>0</v>
      </c>
      <c r="E100" s="10">
        <v>107172096</v>
      </c>
      <c r="F100" s="10">
        <f t="shared" si="4"/>
        <v>5353</v>
      </c>
      <c r="G100" s="10">
        <f t="shared" si="5"/>
        <v>107172096</v>
      </c>
      <c r="H100" s="10">
        <v>814</v>
      </c>
    </row>
    <row r="101" spans="1:8" x14ac:dyDescent="0.25">
      <c r="A101" s="9" t="s">
        <v>33</v>
      </c>
      <c r="B101" s="10">
        <v>15</v>
      </c>
      <c r="C101" s="10">
        <v>28096</v>
      </c>
      <c r="D101" s="10">
        <v>289455</v>
      </c>
      <c r="E101" s="10">
        <v>554472599</v>
      </c>
      <c r="F101" s="10">
        <f t="shared" si="4"/>
        <v>28111</v>
      </c>
      <c r="G101" s="10">
        <f t="shared" si="5"/>
        <v>554762054</v>
      </c>
      <c r="H101" s="10">
        <v>5878</v>
      </c>
    </row>
    <row r="102" spans="1:8" x14ac:dyDescent="0.25">
      <c r="A102" s="9" t="s">
        <v>34</v>
      </c>
      <c r="B102" s="10">
        <v>154</v>
      </c>
      <c r="C102" s="10">
        <v>27730</v>
      </c>
      <c r="D102" s="10">
        <v>3623798</v>
      </c>
      <c r="E102" s="10">
        <v>584370722</v>
      </c>
      <c r="F102" s="10">
        <f t="shared" si="4"/>
        <v>27884</v>
      </c>
      <c r="G102" s="10">
        <f t="shared" si="5"/>
        <v>587994520</v>
      </c>
      <c r="H102" s="10">
        <v>5853</v>
      </c>
    </row>
    <row r="103" spans="1:8" x14ac:dyDescent="0.25">
      <c r="A103" s="9" t="s">
        <v>36</v>
      </c>
      <c r="B103" s="10">
        <v>80</v>
      </c>
      <c r="C103" s="10">
        <v>23682</v>
      </c>
      <c r="D103" s="10">
        <v>1276640</v>
      </c>
      <c r="E103" s="10">
        <v>492086930</v>
      </c>
      <c r="F103" s="10">
        <f t="shared" si="4"/>
        <v>23762</v>
      </c>
      <c r="G103" s="10">
        <f t="shared" si="5"/>
        <v>493363570</v>
      </c>
      <c r="H103" s="10">
        <v>5546</v>
      </c>
    </row>
    <row r="104" spans="1:8" x14ac:dyDescent="0.25">
      <c r="A104" s="9" t="s">
        <v>37</v>
      </c>
      <c r="B104" s="10">
        <v>192</v>
      </c>
      <c r="C104" s="10">
        <v>28587</v>
      </c>
      <c r="D104" s="10">
        <v>3754464</v>
      </c>
      <c r="E104" s="10">
        <v>644855488</v>
      </c>
      <c r="F104" s="10">
        <f t="shared" si="4"/>
        <v>28779</v>
      </c>
      <c r="G104" s="10">
        <f t="shared" si="5"/>
        <v>648609952</v>
      </c>
      <c r="H104" s="10">
        <v>5957</v>
      </c>
    </row>
    <row r="105" spans="1:8" x14ac:dyDescent="0.25">
      <c r="A105" s="9" t="s">
        <v>38</v>
      </c>
      <c r="B105" s="10">
        <v>202</v>
      </c>
      <c r="C105" s="10">
        <v>31059</v>
      </c>
      <c r="D105" s="10">
        <v>5533108</v>
      </c>
      <c r="E105" s="10">
        <v>689733648</v>
      </c>
      <c r="F105" s="10">
        <f t="shared" si="4"/>
        <v>31261</v>
      </c>
      <c r="G105" s="10">
        <f t="shared" si="5"/>
        <v>695266756</v>
      </c>
      <c r="H105" s="10">
        <v>6121</v>
      </c>
    </row>
    <row r="106" spans="1:8" x14ac:dyDescent="0.25">
      <c r="A106" s="9" t="s">
        <v>39</v>
      </c>
      <c r="B106" s="10">
        <v>319</v>
      </c>
      <c r="C106" s="10">
        <v>38138</v>
      </c>
      <c r="D106" s="10">
        <v>5819061</v>
      </c>
      <c r="E106" s="10">
        <v>876022347</v>
      </c>
      <c r="F106" s="10">
        <f t="shared" si="4"/>
        <v>38457</v>
      </c>
      <c r="G106" s="10">
        <f t="shared" si="5"/>
        <v>881841408</v>
      </c>
      <c r="H106" s="10">
        <v>6184</v>
      </c>
    </row>
    <row r="107" spans="1:8" x14ac:dyDescent="0.25">
      <c r="A107" s="9" t="s">
        <v>40</v>
      </c>
      <c r="B107" s="10">
        <v>208</v>
      </c>
      <c r="C107" s="10">
        <v>32509</v>
      </c>
      <c r="D107" s="10">
        <v>3678570</v>
      </c>
      <c r="E107" s="10">
        <v>772869250</v>
      </c>
      <c r="F107" s="10">
        <f t="shared" si="4"/>
        <v>32717</v>
      </c>
      <c r="G107" s="10">
        <f t="shared" si="5"/>
        <v>776547820</v>
      </c>
      <c r="H107" s="10">
        <v>6090</v>
      </c>
    </row>
    <row r="108" spans="1:8" x14ac:dyDescent="0.25">
      <c r="A108" s="9" t="s">
        <v>41</v>
      </c>
      <c r="B108" s="10">
        <v>384</v>
      </c>
      <c r="C108" s="10">
        <v>43515</v>
      </c>
      <c r="D108" s="10">
        <v>9826963</v>
      </c>
      <c r="E108" s="10">
        <v>1054367252</v>
      </c>
      <c r="F108" s="10">
        <f t="shared" si="4"/>
        <v>43899</v>
      </c>
      <c r="G108" s="10">
        <f t="shared" si="5"/>
        <v>1064194215</v>
      </c>
      <c r="H108" s="10">
        <v>6225</v>
      </c>
    </row>
    <row r="109" spans="1:8" x14ac:dyDescent="0.25">
      <c r="A109" s="9" t="s">
        <v>42</v>
      </c>
      <c r="B109" s="10">
        <v>159</v>
      </c>
      <c r="C109" s="10">
        <v>43742</v>
      </c>
      <c r="D109" s="10">
        <v>4033216</v>
      </c>
      <c r="E109" s="10">
        <v>1180993338</v>
      </c>
      <c r="F109" s="10">
        <f t="shared" si="4"/>
        <v>43901</v>
      </c>
      <c r="G109" s="10">
        <f t="shared" si="5"/>
        <v>1185026554</v>
      </c>
      <c r="H109" s="10">
        <v>6424</v>
      </c>
    </row>
    <row r="110" spans="1:8" x14ac:dyDescent="0.25">
      <c r="A110" s="9" t="s">
        <v>43</v>
      </c>
      <c r="B110" s="10">
        <v>0</v>
      </c>
      <c r="C110" s="10">
        <v>47017</v>
      </c>
      <c r="D110" s="10">
        <v>0</v>
      </c>
      <c r="E110" s="10">
        <v>1219315219</v>
      </c>
      <c r="F110" s="10">
        <f t="shared" si="4"/>
        <v>47017</v>
      </c>
      <c r="G110" s="10">
        <f t="shared" si="5"/>
        <v>1219315219</v>
      </c>
      <c r="H110" s="10">
        <v>6664</v>
      </c>
    </row>
    <row r="111" spans="1:8" x14ac:dyDescent="0.25">
      <c r="A111" s="9" t="s">
        <v>44</v>
      </c>
      <c r="B111" s="10">
        <v>0</v>
      </c>
      <c r="C111" s="10">
        <v>47505</v>
      </c>
      <c r="D111" s="10">
        <v>0</v>
      </c>
      <c r="E111" s="10">
        <v>1223654478</v>
      </c>
      <c r="F111" s="10">
        <f t="shared" si="4"/>
        <v>47505</v>
      </c>
      <c r="G111" s="10">
        <f t="shared" si="5"/>
        <v>1223654478</v>
      </c>
      <c r="H111" s="10">
        <v>6784</v>
      </c>
    </row>
    <row r="112" spans="1:8" x14ac:dyDescent="0.25">
      <c r="A112" s="9" t="s">
        <v>45</v>
      </c>
      <c r="B112" s="10">
        <v>15</v>
      </c>
      <c r="C112" s="10">
        <v>56376</v>
      </c>
      <c r="D112" s="10">
        <v>337643</v>
      </c>
      <c r="E112" s="10">
        <v>1484673424</v>
      </c>
      <c r="F112" s="10">
        <f t="shared" si="4"/>
        <v>56391</v>
      </c>
      <c r="G112" s="10">
        <f t="shared" si="5"/>
        <v>1485011067</v>
      </c>
      <c r="H112" s="10">
        <v>6742</v>
      </c>
    </row>
    <row r="113" spans="1:8" x14ac:dyDescent="0.25">
      <c r="A113" s="9" t="s">
        <v>46</v>
      </c>
      <c r="B113" s="10">
        <v>0</v>
      </c>
      <c r="C113" s="10">
        <v>9630</v>
      </c>
      <c r="D113" s="10">
        <v>0</v>
      </c>
      <c r="E113" s="10">
        <v>272004884</v>
      </c>
      <c r="F113" s="10">
        <f t="shared" si="4"/>
        <v>9630</v>
      </c>
      <c r="G113" s="10">
        <f t="shared" si="5"/>
        <v>272004884</v>
      </c>
      <c r="H113" s="10">
        <v>724</v>
      </c>
    </row>
    <row r="114" spans="1:8" x14ac:dyDescent="0.25">
      <c r="A114" s="9" t="s">
        <v>47</v>
      </c>
      <c r="B114" s="10">
        <v>212</v>
      </c>
      <c r="C114" s="10">
        <v>54279</v>
      </c>
      <c r="D114" s="10">
        <v>5506193</v>
      </c>
      <c r="E114" s="10">
        <v>1507410898</v>
      </c>
      <c r="F114" s="10">
        <f t="shared" si="4"/>
        <v>54491</v>
      </c>
      <c r="G114" s="10">
        <f t="shared" si="5"/>
        <v>1512917091</v>
      </c>
      <c r="H114" s="10">
        <v>7537</v>
      </c>
    </row>
    <row r="115" spans="1:8" x14ac:dyDescent="0.25">
      <c r="A115" s="9" t="s">
        <v>48</v>
      </c>
      <c r="B115" s="10">
        <v>136</v>
      </c>
      <c r="C115" s="10">
        <v>70556</v>
      </c>
      <c r="D115" s="10">
        <v>6123121</v>
      </c>
      <c r="E115" s="10">
        <v>2000378166</v>
      </c>
      <c r="F115" s="10">
        <f t="shared" si="4"/>
        <v>70692</v>
      </c>
      <c r="G115" s="10">
        <f t="shared" si="5"/>
        <v>2006501287</v>
      </c>
      <c r="H115" s="10">
        <v>7292</v>
      </c>
    </row>
    <row r="116" spans="1:8" x14ac:dyDescent="0.25">
      <c r="A116" s="9" t="s">
        <v>49</v>
      </c>
      <c r="B116" s="10">
        <v>96</v>
      </c>
      <c r="C116" s="10">
        <v>55803</v>
      </c>
      <c r="D116" s="10">
        <v>2581165</v>
      </c>
      <c r="E116" s="10">
        <v>1688980780</v>
      </c>
      <c r="F116" s="10">
        <f t="shared" si="4"/>
        <v>55899</v>
      </c>
      <c r="G116" s="10">
        <f t="shared" si="5"/>
        <v>1691561945</v>
      </c>
      <c r="H116" s="10">
        <v>7579</v>
      </c>
    </row>
    <row r="117" spans="1:8" x14ac:dyDescent="0.25">
      <c r="A117" s="9" t="s">
        <v>50</v>
      </c>
      <c r="B117" s="10">
        <v>186</v>
      </c>
      <c r="C117" s="10">
        <v>56819</v>
      </c>
      <c r="D117" s="10">
        <v>5803064</v>
      </c>
      <c r="E117" s="10">
        <v>1694785132</v>
      </c>
      <c r="F117" s="10">
        <f t="shared" si="4"/>
        <v>57005</v>
      </c>
      <c r="G117" s="10">
        <f t="shared" si="5"/>
        <v>1700588196</v>
      </c>
      <c r="H117" s="10">
        <v>7593</v>
      </c>
    </row>
    <row r="118" spans="1:8" x14ac:dyDescent="0.25">
      <c r="A118" s="9" t="s">
        <v>51</v>
      </c>
      <c r="B118" s="10">
        <v>336</v>
      </c>
      <c r="C118" s="10">
        <v>60139</v>
      </c>
      <c r="D118" s="10">
        <v>10486944</v>
      </c>
      <c r="E118" s="10">
        <v>1898762967</v>
      </c>
      <c r="F118" s="10">
        <f t="shared" si="4"/>
        <v>60475</v>
      </c>
      <c r="G118" s="10">
        <f t="shared" si="5"/>
        <v>1909249911</v>
      </c>
      <c r="H118" s="10">
        <v>7874</v>
      </c>
    </row>
    <row r="119" spans="1:8" x14ac:dyDescent="0.25">
      <c r="A119" s="9" t="s">
        <v>52</v>
      </c>
      <c r="B119" s="10">
        <v>160</v>
      </c>
      <c r="C119" s="10">
        <v>67137</v>
      </c>
      <c r="D119" s="10">
        <v>5771275</v>
      </c>
      <c r="E119" s="10">
        <v>2098653297</v>
      </c>
      <c r="F119" s="10">
        <f t="shared" si="4"/>
        <v>67297</v>
      </c>
      <c r="G119" s="10">
        <f t="shared" si="5"/>
        <v>2104424572</v>
      </c>
      <c r="H119" s="10">
        <v>8206</v>
      </c>
    </row>
    <row r="120" spans="1:8" x14ac:dyDescent="0.25">
      <c r="A120" s="9" t="s">
        <v>53</v>
      </c>
      <c r="B120" s="10">
        <v>168</v>
      </c>
      <c r="C120" s="10">
        <v>64881</v>
      </c>
      <c r="D120" s="10">
        <v>5850610</v>
      </c>
      <c r="E120" s="10">
        <v>2035785371</v>
      </c>
      <c r="F120" s="10">
        <f t="shared" si="4"/>
        <v>65049</v>
      </c>
      <c r="G120" s="10">
        <f t="shared" si="5"/>
        <v>2041635981</v>
      </c>
      <c r="H120" s="10">
        <v>8374</v>
      </c>
    </row>
    <row r="121" spans="1:8" x14ac:dyDescent="0.25">
      <c r="A121" s="9" t="s">
        <v>54</v>
      </c>
      <c r="B121" s="10">
        <v>51</v>
      </c>
      <c r="C121" s="10">
        <v>63555</v>
      </c>
      <c r="D121" s="10">
        <v>1567567</v>
      </c>
      <c r="E121" s="10">
        <v>1998553786</v>
      </c>
      <c r="F121" s="10">
        <f t="shared" si="4"/>
        <v>63606</v>
      </c>
      <c r="G121" s="10">
        <f t="shared" si="5"/>
        <v>2000121353</v>
      </c>
      <c r="H121" s="10">
        <v>8123</v>
      </c>
    </row>
    <row r="122" spans="1:8" x14ac:dyDescent="0.25">
      <c r="A122" s="9" t="s">
        <v>55</v>
      </c>
      <c r="B122" s="10">
        <v>30</v>
      </c>
      <c r="C122" s="10">
        <v>61751</v>
      </c>
      <c r="D122" s="10">
        <v>774285</v>
      </c>
      <c r="E122" s="10">
        <v>1976076590</v>
      </c>
      <c r="F122" s="10">
        <f t="shared" si="4"/>
        <v>61781</v>
      </c>
      <c r="G122" s="10">
        <f t="shared" si="5"/>
        <v>1976850875</v>
      </c>
      <c r="H122" s="10">
        <v>8043</v>
      </c>
    </row>
    <row r="123" spans="1:8" x14ac:dyDescent="0.25">
      <c r="A123" s="11"/>
      <c r="B123" s="3"/>
      <c r="C123" s="4"/>
      <c r="D123" s="4"/>
      <c r="E123" s="5"/>
      <c r="F123" s="12"/>
      <c r="G123" s="12"/>
    </row>
    <row r="124" spans="1:8" x14ac:dyDescent="0.25">
      <c r="A124" s="11"/>
      <c r="B124" s="3"/>
      <c r="C124" s="4"/>
      <c r="D124" s="4"/>
      <c r="E124" s="5"/>
      <c r="F124" s="12"/>
      <c r="G124" s="12"/>
    </row>
    <row r="125" spans="1:8" x14ac:dyDescent="0.25">
      <c r="A125" s="11"/>
      <c r="B125" s="3"/>
      <c r="C125" s="4"/>
      <c r="D125" s="4"/>
      <c r="E125" s="5"/>
      <c r="F125" s="12"/>
      <c r="G125" s="12"/>
    </row>
    <row r="126" spans="1:8" x14ac:dyDescent="0.25">
      <c r="A126" s="11"/>
      <c r="B126" s="3"/>
      <c r="C126" s="4"/>
      <c r="D126" s="4"/>
      <c r="E126" s="5"/>
      <c r="F126" s="12"/>
      <c r="G126" s="12"/>
    </row>
    <row r="127" spans="1:8" x14ac:dyDescent="0.25">
      <c r="A127" s="11"/>
      <c r="B127" s="3"/>
      <c r="C127" s="4"/>
      <c r="D127" s="4"/>
      <c r="E127" s="5"/>
      <c r="F127" s="12"/>
      <c r="G127" s="12"/>
    </row>
    <row r="128" spans="1:8" x14ac:dyDescent="0.25">
      <c r="A128" s="11"/>
      <c r="B128" s="3"/>
      <c r="C128" s="4"/>
      <c r="D128" s="4"/>
      <c r="E128" s="5"/>
      <c r="F128" s="12"/>
      <c r="G128" s="12"/>
    </row>
    <row r="129" spans="1:8" x14ac:dyDescent="0.25">
      <c r="A129" s="11"/>
      <c r="B129" s="3"/>
      <c r="C129" s="4"/>
      <c r="D129" s="4"/>
      <c r="E129" s="5"/>
      <c r="F129" s="12"/>
      <c r="G129" s="12"/>
    </row>
    <row r="130" spans="1:8" x14ac:dyDescent="0.25">
      <c r="A130" s="11"/>
      <c r="B130" s="3"/>
      <c r="C130" s="4"/>
      <c r="D130" s="4"/>
      <c r="E130" s="5"/>
      <c r="F130" s="12"/>
      <c r="G130" s="12"/>
    </row>
    <row r="131" spans="1:8" x14ac:dyDescent="0.25">
      <c r="A131" s="11"/>
      <c r="B131" s="3"/>
      <c r="C131" s="4"/>
      <c r="D131" s="4"/>
      <c r="E131" s="5"/>
      <c r="F131" s="12"/>
      <c r="G131" s="12"/>
    </row>
    <row r="132" spans="1:8" x14ac:dyDescent="0.25">
      <c r="A132" s="11"/>
      <c r="B132" s="3"/>
      <c r="C132" s="4"/>
      <c r="D132" s="4"/>
      <c r="E132" s="5"/>
      <c r="F132" s="12"/>
      <c r="G132" s="12"/>
    </row>
    <row r="133" spans="1:8" x14ac:dyDescent="0.25">
      <c r="A133" s="11"/>
      <c r="B133" s="3"/>
      <c r="C133" s="4"/>
      <c r="D133" s="4"/>
      <c r="E133" s="5"/>
      <c r="F133" s="12"/>
      <c r="G133" s="12"/>
    </row>
    <row r="134" spans="1:8" x14ac:dyDescent="0.25">
      <c r="A134" s="11"/>
      <c r="B134" s="3"/>
      <c r="C134" s="4"/>
      <c r="D134" s="4"/>
      <c r="E134" s="5"/>
      <c r="F134" s="12"/>
      <c r="G134" s="12"/>
    </row>
    <row r="135" spans="1:8" x14ac:dyDescent="0.25">
      <c r="A135" s="11"/>
      <c r="B135" s="3"/>
      <c r="C135" s="4"/>
      <c r="D135" s="4"/>
      <c r="E135" s="5"/>
      <c r="F135" s="12"/>
      <c r="G135" s="12"/>
    </row>
    <row r="136" spans="1:8" x14ac:dyDescent="0.25">
      <c r="A136" s="11"/>
      <c r="B136" s="3"/>
      <c r="C136" s="4"/>
      <c r="D136" s="4"/>
      <c r="E136" s="5"/>
      <c r="F136" s="12"/>
      <c r="G136" s="12"/>
    </row>
    <row r="137" spans="1:8" x14ac:dyDescent="0.25">
      <c r="A137" s="11"/>
      <c r="B137" s="3"/>
      <c r="C137" s="4"/>
      <c r="D137" s="4"/>
      <c r="E137" s="5"/>
      <c r="F137" s="12"/>
      <c r="G137" s="12"/>
    </row>
    <row r="138" spans="1:8" x14ac:dyDescent="0.25">
      <c r="A138" s="11"/>
      <c r="B138" s="3"/>
      <c r="C138" s="4"/>
      <c r="D138" s="4"/>
      <c r="E138" s="5"/>
      <c r="F138" s="12"/>
      <c r="G138" s="12"/>
    </row>
    <row r="139" spans="1:8" x14ac:dyDescent="0.25">
      <c r="A139" s="11"/>
      <c r="B139" s="3"/>
      <c r="C139" s="4"/>
      <c r="D139" s="4"/>
      <c r="E139" s="5"/>
      <c r="F139" s="12"/>
      <c r="G139" s="12"/>
    </row>
    <row r="140" spans="1:8" x14ac:dyDescent="0.25">
      <c r="A140" s="11"/>
      <c r="B140" s="3"/>
      <c r="C140" s="4"/>
      <c r="D140" s="4"/>
      <c r="E140" s="5"/>
      <c r="F140" s="12"/>
      <c r="G140" s="12"/>
    </row>
    <row r="142" spans="1:8" x14ac:dyDescent="0.25">
      <c r="A142" s="2" t="s">
        <v>64</v>
      </c>
      <c r="B142" s="15"/>
      <c r="C142" s="15"/>
      <c r="D142" s="15"/>
      <c r="E142" s="15"/>
      <c r="F142" s="11"/>
      <c r="G142" s="11"/>
      <c r="H142" s="16"/>
    </row>
    <row r="143" spans="1:8" ht="45" x14ac:dyDescent="0.25">
      <c r="A143" s="6" t="s">
        <v>85</v>
      </c>
      <c r="B143" s="7" t="s">
        <v>57</v>
      </c>
      <c r="C143" s="7" t="s">
        <v>62</v>
      </c>
      <c r="D143" s="7" t="s">
        <v>58</v>
      </c>
      <c r="E143" s="7" t="s">
        <v>59</v>
      </c>
      <c r="F143" s="8" t="s">
        <v>60</v>
      </c>
      <c r="G143" s="8" t="s">
        <v>61</v>
      </c>
      <c r="H143" s="7" t="s">
        <v>87</v>
      </c>
    </row>
    <row r="144" spans="1:8" x14ac:dyDescent="0.25">
      <c r="A144" s="9" t="s">
        <v>2</v>
      </c>
      <c r="B144" s="10">
        <v>0</v>
      </c>
      <c r="C144" s="10">
        <v>18525</v>
      </c>
      <c r="D144" s="10">
        <v>0</v>
      </c>
      <c r="E144" s="10">
        <v>302623937</v>
      </c>
      <c r="F144" s="10">
        <f>B144+C144</f>
        <v>18525</v>
      </c>
      <c r="G144" s="10">
        <f>D144+E144</f>
        <v>302623937</v>
      </c>
      <c r="H144" s="10">
        <v>601</v>
      </c>
    </row>
    <row r="145" spans="1:8" x14ac:dyDescent="0.25">
      <c r="A145" s="9" t="s">
        <v>26</v>
      </c>
      <c r="B145" s="10">
        <v>0</v>
      </c>
      <c r="C145" s="10">
        <v>23505</v>
      </c>
      <c r="D145" s="10">
        <v>0</v>
      </c>
      <c r="E145" s="10">
        <v>408497355</v>
      </c>
      <c r="F145" s="10">
        <f t="shared" ref="F145:F168" si="6">B145+C145</f>
        <v>23505</v>
      </c>
      <c r="G145" s="10">
        <f t="shared" ref="G145:G168" si="7">D145+E145</f>
        <v>408497355</v>
      </c>
      <c r="H145" s="10">
        <v>622</v>
      </c>
    </row>
    <row r="146" spans="1:8" x14ac:dyDescent="0.25">
      <c r="A146" s="9" t="s">
        <v>29</v>
      </c>
      <c r="B146" s="10">
        <v>1248</v>
      </c>
      <c r="C146" s="10">
        <v>20762</v>
      </c>
      <c r="D146" s="10">
        <v>29870964</v>
      </c>
      <c r="E146" s="10">
        <v>361148981</v>
      </c>
      <c r="F146" s="10">
        <f t="shared" si="6"/>
        <v>22010</v>
      </c>
      <c r="G146" s="10">
        <f t="shared" si="7"/>
        <v>391019945</v>
      </c>
      <c r="H146" s="10">
        <v>649</v>
      </c>
    </row>
    <row r="147" spans="1:8" x14ac:dyDescent="0.25">
      <c r="A147" s="9" t="s">
        <v>33</v>
      </c>
      <c r="B147" s="10">
        <v>2472</v>
      </c>
      <c r="C147" s="10">
        <v>20375</v>
      </c>
      <c r="D147" s="10">
        <v>63060704</v>
      </c>
      <c r="E147" s="10">
        <v>389649841</v>
      </c>
      <c r="F147" s="10">
        <f t="shared" si="6"/>
        <v>22847</v>
      </c>
      <c r="G147" s="10">
        <f t="shared" si="7"/>
        <v>452710545</v>
      </c>
      <c r="H147" s="10">
        <v>714</v>
      </c>
    </row>
    <row r="148" spans="1:8" x14ac:dyDescent="0.25">
      <c r="A148" s="9" t="s">
        <v>34</v>
      </c>
      <c r="B148" s="10">
        <v>3335</v>
      </c>
      <c r="C148" s="10">
        <v>22564</v>
      </c>
      <c r="D148" s="10">
        <v>85949372</v>
      </c>
      <c r="E148" s="10">
        <v>454958379</v>
      </c>
      <c r="F148" s="10">
        <f t="shared" si="6"/>
        <v>25899</v>
      </c>
      <c r="G148" s="10">
        <f t="shared" si="7"/>
        <v>540907751</v>
      </c>
      <c r="H148" s="10">
        <v>777</v>
      </c>
    </row>
    <row r="149" spans="1:8" x14ac:dyDescent="0.25">
      <c r="A149" s="9" t="s">
        <v>36</v>
      </c>
      <c r="B149" s="10">
        <v>4526</v>
      </c>
      <c r="C149" s="10">
        <v>25180</v>
      </c>
      <c r="D149" s="10">
        <v>114756210</v>
      </c>
      <c r="E149" s="10">
        <v>497474207</v>
      </c>
      <c r="F149" s="10">
        <f t="shared" si="6"/>
        <v>29706</v>
      </c>
      <c r="G149" s="10">
        <f t="shared" si="7"/>
        <v>612230417</v>
      </c>
      <c r="H149" s="10">
        <v>823</v>
      </c>
    </row>
    <row r="150" spans="1:8" x14ac:dyDescent="0.25">
      <c r="A150" s="9" t="s">
        <v>37</v>
      </c>
      <c r="B150" s="10">
        <v>3712</v>
      </c>
      <c r="C150" s="10">
        <v>27451</v>
      </c>
      <c r="D150" s="10">
        <v>99232886</v>
      </c>
      <c r="E150" s="10">
        <v>547210258</v>
      </c>
      <c r="F150" s="10">
        <f t="shared" si="6"/>
        <v>31163</v>
      </c>
      <c r="G150" s="10">
        <f t="shared" si="7"/>
        <v>646443144</v>
      </c>
      <c r="H150" s="10">
        <v>899</v>
      </c>
    </row>
    <row r="151" spans="1:8" x14ac:dyDescent="0.25">
      <c r="A151" s="9" t="s">
        <v>38</v>
      </c>
      <c r="B151" s="10">
        <v>4613</v>
      </c>
      <c r="C151" s="10">
        <v>28112</v>
      </c>
      <c r="D151" s="10">
        <v>111467987</v>
      </c>
      <c r="E151" s="10">
        <v>571664308</v>
      </c>
      <c r="F151" s="10">
        <f t="shared" si="6"/>
        <v>32725</v>
      </c>
      <c r="G151" s="10">
        <f t="shared" si="7"/>
        <v>683132295</v>
      </c>
      <c r="H151" s="10">
        <v>921</v>
      </c>
    </row>
    <row r="152" spans="1:8" x14ac:dyDescent="0.25">
      <c r="A152" s="9" t="s">
        <v>39</v>
      </c>
      <c r="B152" s="10">
        <v>5042</v>
      </c>
      <c r="C152" s="10">
        <v>30246</v>
      </c>
      <c r="D152" s="10">
        <v>129173248</v>
      </c>
      <c r="E152" s="10">
        <v>637355066</v>
      </c>
      <c r="F152" s="10">
        <f t="shared" si="6"/>
        <v>35288</v>
      </c>
      <c r="G152" s="10">
        <f t="shared" si="7"/>
        <v>766528314</v>
      </c>
      <c r="H152" s="10">
        <v>981</v>
      </c>
    </row>
    <row r="153" spans="1:8" x14ac:dyDescent="0.25">
      <c r="A153" s="9" t="s">
        <v>40</v>
      </c>
      <c r="B153" s="10">
        <v>2905</v>
      </c>
      <c r="C153" s="10">
        <v>27871</v>
      </c>
      <c r="D153" s="10">
        <v>73046288</v>
      </c>
      <c r="E153" s="10">
        <v>621163934</v>
      </c>
      <c r="F153" s="10">
        <f t="shared" si="6"/>
        <v>30776</v>
      </c>
      <c r="G153" s="10">
        <f t="shared" si="7"/>
        <v>694210222</v>
      </c>
      <c r="H153" s="10">
        <v>981</v>
      </c>
    </row>
    <row r="154" spans="1:8" x14ac:dyDescent="0.25">
      <c r="A154" s="9" t="s">
        <v>41</v>
      </c>
      <c r="B154" s="10">
        <v>2611</v>
      </c>
      <c r="C154" s="10">
        <v>26056</v>
      </c>
      <c r="D154" s="10">
        <v>73540285</v>
      </c>
      <c r="E154" s="10">
        <v>623515508</v>
      </c>
      <c r="F154" s="10">
        <f t="shared" si="6"/>
        <v>28667</v>
      </c>
      <c r="G154" s="10">
        <f t="shared" si="7"/>
        <v>697055793</v>
      </c>
      <c r="H154" s="10">
        <v>1004</v>
      </c>
    </row>
    <row r="155" spans="1:8" x14ac:dyDescent="0.25">
      <c r="A155" s="9" t="s">
        <v>42</v>
      </c>
      <c r="B155" s="10">
        <v>3825</v>
      </c>
      <c r="C155" s="10">
        <v>29926</v>
      </c>
      <c r="D155" s="10">
        <v>107360706</v>
      </c>
      <c r="E155" s="10">
        <v>776715353</v>
      </c>
      <c r="F155" s="10">
        <f t="shared" si="6"/>
        <v>33751</v>
      </c>
      <c r="G155" s="10">
        <f t="shared" si="7"/>
        <v>884076059</v>
      </c>
      <c r="H155" s="10">
        <v>1220</v>
      </c>
    </row>
    <row r="156" spans="1:8" x14ac:dyDescent="0.25">
      <c r="A156" s="9" t="s">
        <v>43</v>
      </c>
      <c r="B156" s="10">
        <v>3218</v>
      </c>
      <c r="C156" s="10">
        <v>30135</v>
      </c>
      <c r="D156" s="10">
        <v>97691494</v>
      </c>
      <c r="E156" s="10">
        <v>809561624</v>
      </c>
      <c r="F156" s="10">
        <f t="shared" si="6"/>
        <v>33353</v>
      </c>
      <c r="G156" s="10">
        <f t="shared" si="7"/>
        <v>907253118</v>
      </c>
      <c r="H156" s="10">
        <v>1226</v>
      </c>
    </row>
    <row r="157" spans="1:8" x14ac:dyDescent="0.25">
      <c r="A157" s="9" t="s">
        <v>44</v>
      </c>
      <c r="B157" s="10">
        <v>3510</v>
      </c>
      <c r="C157" s="10">
        <v>35807</v>
      </c>
      <c r="D157" s="10">
        <v>109154058</v>
      </c>
      <c r="E157" s="10">
        <v>903077719</v>
      </c>
      <c r="F157" s="10">
        <f t="shared" si="6"/>
        <v>39317</v>
      </c>
      <c r="G157" s="10">
        <f t="shared" si="7"/>
        <v>1012231777</v>
      </c>
      <c r="H157" s="10">
        <v>1224</v>
      </c>
    </row>
    <row r="158" spans="1:8" x14ac:dyDescent="0.25">
      <c r="A158" s="9" t="s">
        <v>45</v>
      </c>
      <c r="B158" s="10">
        <v>1720</v>
      </c>
      <c r="C158" s="10">
        <v>24216</v>
      </c>
      <c r="D158" s="10">
        <v>49435074</v>
      </c>
      <c r="E158" s="10">
        <v>652754429</v>
      </c>
      <c r="F158" s="10">
        <f t="shared" si="6"/>
        <v>25936</v>
      </c>
      <c r="G158" s="10">
        <f t="shared" si="7"/>
        <v>702189503</v>
      </c>
      <c r="H158" s="10">
        <v>1279</v>
      </c>
    </row>
    <row r="159" spans="1:8" x14ac:dyDescent="0.25">
      <c r="A159" s="9" t="s">
        <v>46</v>
      </c>
      <c r="B159" s="10">
        <v>2414</v>
      </c>
      <c r="C159" s="10">
        <v>30177</v>
      </c>
      <c r="D159" s="10">
        <v>80970063</v>
      </c>
      <c r="E159" s="10">
        <v>827144171</v>
      </c>
      <c r="F159" s="10">
        <f t="shared" si="6"/>
        <v>32591</v>
      </c>
      <c r="G159" s="10">
        <f t="shared" si="7"/>
        <v>908114234</v>
      </c>
      <c r="H159" s="10">
        <v>1343</v>
      </c>
    </row>
    <row r="160" spans="1:8" x14ac:dyDescent="0.25">
      <c r="A160" s="9" t="s">
        <v>47</v>
      </c>
      <c r="B160" s="10">
        <v>2940</v>
      </c>
      <c r="C160" s="10">
        <v>35059</v>
      </c>
      <c r="D160" s="10">
        <v>101848209</v>
      </c>
      <c r="E160" s="10">
        <v>982894531</v>
      </c>
      <c r="F160" s="10">
        <f t="shared" si="6"/>
        <v>37999</v>
      </c>
      <c r="G160" s="10">
        <f t="shared" si="7"/>
        <v>1084742740</v>
      </c>
      <c r="H160" s="10">
        <v>1272</v>
      </c>
    </row>
    <row r="161" spans="1:8" x14ac:dyDescent="0.25">
      <c r="A161" s="9" t="s">
        <v>48</v>
      </c>
      <c r="B161" s="10">
        <v>532</v>
      </c>
      <c r="C161" s="10">
        <v>19398</v>
      </c>
      <c r="D161" s="10">
        <v>57019137</v>
      </c>
      <c r="E161" s="10">
        <v>598020720</v>
      </c>
      <c r="F161" s="10">
        <f t="shared" si="6"/>
        <v>19930</v>
      </c>
      <c r="G161" s="10">
        <f t="shared" si="7"/>
        <v>655039857</v>
      </c>
      <c r="H161" s="10">
        <v>300</v>
      </c>
    </row>
    <row r="162" spans="1:8" x14ac:dyDescent="0.25">
      <c r="A162" s="9" t="s">
        <v>49</v>
      </c>
      <c r="B162" s="10">
        <v>2636</v>
      </c>
      <c r="C162" s="10">
        <v>36019</v>
      </c>
      <c r="D162" s="10">
        <v>98598389</v>
      </c>
      <c r="E162" s="10">
        <v>1092774556</v>
      </c>
      <c r="F162" s="10">
        <f t="shared" si="6"/>
        <v>38655</v>
      </c>
      <c r="G162" s="10">
        <f t="shared" si="7"/>
        <v>1191372945</v>
      </c>
      <c r="H162" s="10">
        <v>1346</v>
      </c>
    </row>
    <row r="163" spans="1:8" x14ac:dyDescent="0.25">
      <c r="A163" s="9" t="s">
        <v>50</v>
      </c>
      <c r="B163" s="10">
        <v>2354</v>
      </c>
      <c r="C163" s="10">
        <v>34531</v>
      </c>
      <c r="D163" s="10">
        <v>94679330</v>
      </c>
      <c r="E163" s="10">
        <v>1008760607</v>
      </c>
      <c r="F163" s="10">
        <f t="shared" si="6"/>
        <v>36885</v>
      </c>
      <c r="G163" s="10">
        <f t="shared" si="7"/>
        <v>1103439937</v>
      </c>
      <c r="H163" s="10">
        <v>1357</v>
      </c>
    </row>
    <row r="164" spans="1:8" x14ac:dyDescent="0.25">
      <c r="A164" s="9" t="s">
        <v>51</v>
      </c>
      <c r="B164" s="10">
        <v>2417</v>
      </c>
      <c r="C164" s="10">
        <v>43138</v>
      </c>
      <c r="D164" s="10">
        <v>90832661</v>
      </c>
      <c r="E164" s="10">
        <v>1304573643</v>
      </c>
      <c r="F164" s="10">
        <f t="shared" si="6"/>
        <v>45555</v>
      </c>
      <c r="G164" s="10">
        <f t="shared" si="7"/>
        <v>1395406304</v>
      </c>
      <c r="H164" s="10">
        <v>1349</v>
      </c>
    </row>
    <row r="165" spans="1:8" x14ac:dyDescent="0.25">
      <c r="A165" s="9" t="s">
        <v>52</v>
      </c>
      <c r="B165" s="10">
        <v>2662</v>
      </c>
      <c r="C165" s="10">
        <v>33873</v>
      </c>
      <c r="D165" s="10">
        <v>102916147</v>
      </c>
      <c r="E165" s="10">
        <v>1097120815</v>
      </c>
      <c r="F165" s="10">
        <f t="shared" si="6"/>
        <v>36535</v>
      </c>
      <c r="G165" s="10">
        <f t="shared" si="7"/>
        <v>1200036962</v>
      </c>
      <c r="H165" s="10">
        <v>1462</v>
      </c>
    </row>
    <row r="166" spans="1:8" x14ac:dyDescent="0.25">
      <c r="A166" s="9" t="s">
        <v>53</v>
      </c>
      <c r="B166" s="10">
        <v>2625</v>
      </c>
      <c r="C166" s="10">
        <v>38379</v>
      </c>
      <c r="D166" s="10">
        <v>102486159</v>
      </c>
      <c r="E166" s="10">
        <v>1183573612</v>
      </c>
      <c r="F166" s="10">
        <f t="shared" si="6"/>
        <v>41004</v>
      </c>
      <c r="G166" s="10">
        <f t="shared" si="7"/>
        <v>1286059771</v>
      </c>
      <c r="H166" s="10">
        <v>1494</v>
      </c>
    </row>
    <row r="167" spans="1:8" x14ac:dyDescent="0.25">
      <c r="A167" s="9" t="s">
        <v>54</v>
      </c>
      <c r="B167" s="10">
        <v>2986</v>
      </c>
      <c r="C167" s="10">
        <v>40186</v>
      </c>
      <c r="D167" s="10">
        <v>107692387</v>
      </c>
      <c r="E167" s="10">
        <v>1201110565</v>
      </c>
      <c r="F167" s="10">
        <f t="shared" si="6"/>
        <v>43172</v>
      </c>
      <c r="G167" s="10">
        <f t="shared" si="7"/>
        <v>1308802952</v>
      </c>
      <c r="H167" s="10">
        <v>1482</v>
      </c>
    </row>
    <row r="168" spans="1:8" x14ac:dyDescent="0.25">
      <c r="A168" s="9" t="s">
        <v>55</v>
      </c>
      <c r="B168" s="10">
        <v>3374</v>
      </c>
      <c r="C168" s="10">
        <v>42750</v>
      </c>
      <c r="D168" s="10">
        <v>118932335</v>
      </c>
      <c r="E168" s="10">
        <v>1338700579</v>
      </c>
      <c r="F168" s="10">
        <f t="shared" si="6"/>
        <v>46124</v>
      </c>
      <c r="G168" s="10">
        <f t="shared" si="7"/>
        <v>1457632914</v>
      </c>
      <c r="H168" s="10">
        <v>1467</v>
      </c>
    </row>
    <row r="169" spans="1:8" x14ac:dyDescent="0.25">
      <c r="A169" s="11"/>
      <c r="B169" s="3"/>
      <c r="C169" s="4"/>
      <c r="D169" s="4"/>
      <c r="E169" s="5"/>
    </row>
    <row r="170" spans="1:8" x14ac:dyDescent="0.25">
      <c r="A170" s="11"/>
      <c r="B170" s="3"/>
      <c r="C170" s="4"/>
      <c r="D170" s="4"/>
      <c r="E170" s="5"/>
    </row>
    <row r="171" spans="1:8" x14ac:dyDescent="0.25">
      <c r="A171" s="11"/>
      <c r="B171" s="3"/>
      <c r="C171" s="4"/>
      <c r="D171" s="4"/>
      <c r="E171" s="5"/>
    </row>
    <row r="172" spans="1:8" x14ac:dyDescent="0.25">
      <c r="A172" s="11"/>
      <c r="B172" s="3"/>
      <c r="C172" s="4"/>
      <c r="D172" s="4"/>
      <c r="E172" s="5"/>
    </row>
    <row r="173" spans="1:8" x14ac:dyDescent="0.25">
      <c r="A173" s="11"/>
      <c r="B173" s="3"/>
      <c r="C173" s="4"/>
      <c r="D173" s="4"/>
      <c r="E173" s="5"/>
    </row>
    <row r="174" spans="1:8" x14ac:dyDescent="0.25">
      <c r="A174" s="11"/>
      <c r="B174" s="3"/>
      <c r="C174" s="4"/>
      <c r="D174" s="4"/>
      <c r="E174" s="5"/>
    </row>
    <row r="175" spans="1:8" x14ac:dyDescent="0.25">
      <c r="A175" s="11"/>
      <c r="B175" s="3"/>
      <c r="C175" s="4"/>
      <c r="D175" s="4"/>
      <c r="E175" s="5"/>
    </row>
    <row r="176" spans="1:8" x14ac:dyDescent="0.25">
      <c r="A176" s="11"/>
      <c r="B176" s="3"/>
      <c r="C176" s="4"/>
      <c r="D176" s="4"/>
      <c r="E176" s="5"/>
    </row>
    <row r="177" spans="1:8" x14ac:dyDescent="0.25">
      <c r="A177" s="11"/>
      <c r="B177" s="3"/>
      <c r="C177" s="4"/>
      <c r="D177" s="4"/>
      <c r="E177" s="5"/>
    </row>
    <row r="178" spans="1:8" x14ac:dyDescent="0.25">
      <c r="A178" s="11"/>
      <c r="B178" s="3"/>
      <c r="C178" s="4"/>
      <c r="D178" s="4"/>
      <c r="E178" s="5"/>
    </row>
    <row r="179" spans="1:8" x14ac:dyDescent="0.25">
      <c r="A179" s="11"/>
      <c r="B179" s="3"/>
      <c r="C179" s="4"/>
      <c r="D179" s="4"/>
      <c r="E179" s="5"/>
    </row>
    <row r="180" spans="1:8" x14ac:dyDescent="0.25">
      <c r="A180" s="11"/>
      <c r="B180" s="3"/>
      <c r="C180" s="4"/>
      <c r="D180" s="4"/>
      <c r="E180" s="5"/>
    </row>
    <row r="181" spans="1:8" x14ac:dyDescent="0.25">
      <c r="A181" s="11"/>
      <c r="B181" s="3"/>
      <c r="C181" s="4"/>
      <c r="D181" s="4"/>
      <c r="E181" s="5"/>
    </row>
    <row r="182" spans="1:8" x14ac:dyDescent="0.25">
      <c r="A182" s="11"/>
      <c r="B182" s="3"/>
      <c r="C182" s="4"/>
      <c r="D182" s="4"/>
      <c r="E182" s="5"/>
    </row>
    <row r="183" spans="1:8" x14ac:dyDescent="0.25">
      <c r="A183" s="11"/>
      <c r="B183" s="3"/>
      <c r="C183" s="4"/>
      <c r="D183" s="4"/>
      <c r="E183" s="5"/>
    </row>
    <row r="184" spans="1:8" x14ac:dyDescent="0.25">
      <c r="A184" s="11"/>
      <c r="B184" s="3"/>
      <c r="C184" s="4"/>
      <c r="D184" s="4"/>
      <c r="E184" s="5"/>
    </row>
    <row r="185" spans="1:8" x14ac:dyDescent="0.25">
      <c r="A185" s="11"/>
      <c r="B185" s="3"/>
      <c r="C185" s="4"/>
      <c r="D185" s="4"/>
      <c r="E185" s="5"/>
    </row>
    <row r="186" spans="1:8" x14ac:dyDescent="0.25">
      <c r="A186" s="11"/>
      <c r="B186" s="3"/>
      <c r="C186" s="4"/>
      <c r="D186" s="4"/>
      <c r="E186" s="5"/>
    </row>
    <row r="188" spans="1:8" x14ac:dyDescent="0.25">
      <c r="A188" s="2" t="s">
        <v>66</v>
      </c>
      <c r="B188" s="15"/>
      <c r="C188" s="15"/>
      <c r="D188" s="15"/>
      <c r="E188" s="15"/>
      <c r="F188" s="11"/>
      <c r="G188" s="11"/>
      <c r="H188" s="16"/>
    </row>
    <row r="189" spans="1:8" ht="45" x14ac:dyDescent="0.25">
      <c r="A189" s="6" t="s">
        <v>85</v>
      </c>
      <c r="B189" s="7" t="s">
        <v>57</v>
      </c>
      <c r="C189" s="7" t="s">
        <v>62</v>
      </c>
      <c r="D189" s="7" t="s">
        <v>58</v>
      </c>
      <c r="E189" s="7" t="s">
        <v>59</v>
      </c>
      <c r="F189" s="8" t="s">
        <v>60</v>
      </c>
      <c r="G189" s="8" t="s">
        <v>61</v>
      </c>
      <c r="H189" s="7" t="s">
        <v>87</v>
      </c>
    </row>
    <row r="190" spans="1:8" x14ac:dyDescent="0.25">
      <c r="A190" s="9" t="s">
        <v>2</v>
      </c>
      <c r="B190" s="10">
        <v>0</v>
      </c>
      <c r="C190" s="10">
        <v>19466</v>
      </c>
      <c r="D190" s="10">
        <v>0</v>
      </c>
      <c r="E190" s="10">
        <v>351075123</v>
      </c>
      <c r="F190" s="10">
        <f>B190+C190</f>
        <v>19466</v>
      </c>
      <c r="G190" s="10">
        <f>D190+E190</f>
        <v>351075123</v>
      </c>
      <c r="H190" s="10">
        <v>2358</v>
      </c>
    </row>
    <row r="191" spans="1:8" x14ac:dyDescent="0.25">
      <c r="A191" s="9" t="s">
        <v>26</v>
      </c>
      <c r="B191" s="10">
        <v>0</v>
      </c>
      <c r="C191" s="10">
        <v>24897</v>
      </c>
      <c r="D191" s="10">
        <v>0</v>
      </c>
      <c r="E191" s="10">
        <v>483638234</v>
      </c>
      <c r="F191" s="10">
        <f t="shared" ref="F191:F214" si="8">B191+C191</f>
        <v>24897</v>
      </c>
      <c r="G191" s="10">
        <f t="shared" ref="G191:G214" si="9">D191+E191</f>
        <v>483638234</v>
      </c>
      <c r="H191" s="10">
        <v>2406</v>
      </c>
    </row>
    <row r="192" spans="1:8" x14ac:dyDescent="0.25">
      <c r="A192" s="9" t="s">
        <v>29</v>
      </c>
      <c r="B192" s="10">
        <v>700</v>
      </c>
      <c r="C192" s="10">
        <v>18860</v>
      </c>
      <c r="D192" s="10">
        <v>15429576</v>
      </c>
      <c r="E192" s="10">
        <v>377103611</v>
      </c>
      <c r="F192" s="10">
        <f t="shared" si="8"/>
        <v>19560</v>
      </c>
      <c r="G192" s="10">
        <f t="shared" si="9"/>
        <v>392533187</v>
      </c>
      <c r="H192" s="10">
        <v>2347</v>
      </c>
    </row>
    <row r="193" spans="1:8" x14ac:dyDescent="0.25">
      <c r="A193" s="9" t="s">
        <v>33</v>
      </c>
      <c r="B193" s="10">
        <v>1239</v>
      </c>
      <c r="C193" s="10">
        <v>21673</v>
      </c>
      <c r="D193" s="10">
        <v>30400166</v>
      </c>
      <c r="E193" s="10">
        <v>474776158</v>
      </c>
      <c r="F193" s="10">
        <f t="shared" si="8"/>
        <v>22912</v>
      </c>
      <c r="G193" s="10">
        <f t="shared" si="9"/>
        <v>505176324</v>
      </c>
      <c r="H193" s="10">
        <v>2362</v>
      </c>
    </row>
    <row r="194" spans="1:8" x14ac:dyDescent="0.25">
      <c r="A194" s="9" t="s">
        <v>34</v>
      </c>
      <c r="B194" s="10">
        <v>1222</v>
      </c>
      <c r="C194" s="10">
        <v>23264</v>
      </c>
      <c r="D194" s="10">
        <v>33549506</v>
      </c>
      <c r="E194" s="10">
        <v>522340644</v>
      </c>
      <c r="F194" s="10">
        <f t="shared" si="8"/>
        <v>24486</v>
      </c>
      <c r="G194" s="10">
        <f t="shared" si="9"/>
        <v>555890150</v>
      </c>
      <c r="H194" s="10">
        <v>2400</v>
      </c>
    </row>
    <row r="195" spans="1:8" x14ac:dyDescent="0.25">
      <c r="A195" s="9" t="s">
        <v>36</v>
      </c>
      <c r="B195" s="10">
        <v>128</v>
      </c>
      <c r="C195" s="10">
        <v>3333</v>
      </c>
      <c r="D195" s="10">
        <v>3040448</v>
      </c>
      <c r="E195" s="10">
        <v>78957862</v>
      </c>
      <c r="F195" s="10">
        <f t="shared" si="8"/>
        <v>3461</v>
      </c>
      <c r="G195" s="10">
        <f t="shared" si="9"/>
        <v>81998310</v>
      </c>
      <c r="H195" s="10">
        <v>0</v>
      </c>
    </row>
    <row r="196" spans="1:8" x14ac:dyDescent="0.25">
      <c r="A196" s="9" t="s">
        <v>37</v>
      </c>
      <c r="B196" s="10">
        <v>1028</v>
      </c>
      <c r="C196" s="10">
        <v>21333</v>
      </c>
      <c r="D196" s="10">
        <v>26827920</v>
      </c>
      <c r="E196" s="10">
        <v>501723288</v>
      </c>
      <c r="F196" s="10">
        <f t="shared" si="8"/>
        <v>22361</v>
      </c>
      <c r="G196" s="10">
        <f t="shared" si="9"/>
        <v>528551208</v>
      </c>
      <c r="H196" s="10">
        <v>2415</v>
      </c>
    </row>
    <row r="197" spans="1:8" x14ac:dyDescent="0.25">
      <c r="A197" s="9" t="s">
        <v>38</v>
      </c>
      <c r="B197" s="10">
        <v>608</v>
      </c>
      <c r="C197" s="10">
        <v>21778</v>
      </c>
      <c r="D197" s="10">
        <v>15660048</v>
      </c>
      <c r="E197" s="10">
        <v>498972839</v>
      </c>
      <c r="F197" s="10">
        <f t="shared" si="8"/>
        <v>22386</v>
      </c>
      <c r="G197" s="10">
        <f t="shared" si="9"/>
        <v>514632887</v>
      </c>
      <c r="H197" s="10">
        <v>2390</v>
      </c>
    </row>
    <row r="198" spans="1:8" x14ac:dyDescent="0.25">
      <c r="A198" s="9" t="s">
        <v>39</v>
      </c>
      <c r="B198" s="10">
        <v>658</v>
      </c>
      <c r="C198" s="10">
        <v>22753</v>
      </c>
      <c r="D198" s="10">
        <v>17587938</v>
      </c>
      <c r="E198" s="10">
        <v>557517015</v>
      </c>
      <c r="F198" s="10">
        <f t="shared" si="8"/>
        <v>23411</v>
      </c>
      <c r="G198" s="10">
        <f t="shared" si="9"/>
        <v>575104953</v>
      </c>
      <c r="H198" s="10">
        <v>2396</v>
      </c>
    </row>
    <row r="199" spans="1:8" x14ac:dyDescent="0.25">
      <c r="A199" s="9" t="s">
        <v>40</v>
      </c>
      <c r="B199" s="10">
        <v>1090</v>
      </c>
      <c r="C199" s="10">
        <v>22730</v>
      </c>
      <c r="D199" s="10">
        <v>28586926</v>
      </c>
      <c r="E199" s="10">
        <v>569197837</v>
      </c>
      <c r="F199" s="10">
        <f t="shared" si="8"/>
        <v>23820</v>
      </c>
      <c r="G199" s="10">
        <f t="shared" si="9"/>
        <v>597784763</v>
      </c>
      <c r="H199" s="10">
        <v>2303</v>
      </c>
    </row>
    <row r="200" spans="1:8" x14ac:dyDescent="0.25">
      <c r="A200" s="9" t="s">
        <v>41</v>
      </c>
      <c r="B200" s="10">
        <v>662</v>
      </c>
      <c r="C200" s="10">
        <v>22243</v>
      </c>
      <c r="D200" s="10">
        <v>17495122</v>
      </c>
      <c r="E200" s="10">
        <v>575694410</v>
      </c>
      <c r="F200" s="10">
        <f t="shared" si="8"/>
        <v>22905</v>
      </c>
      <c r="G200" s="10">
        <f t="shared" si="9"/>
        <v>593189532</v>
      </c>
      <c r="H200" s="10">
        <v>2254</v>
      </c>
    </row>
    <row r="201" spans="1:8" x14ac:dyDescent="0.25">
      <c r="A201" s="9" t="s">
        <v>42</v>
      </c>
      <c r="B201" s="10">
        <v>829</v>
      </c>
      <c r="C201" s="10">
        <v>21372</v>
      </c>
      <c r="D201" s="10">
        <v>23109008</v>
      </c>
      <c r="E201" s="10">
        <v>605795916</v>
      </c>
      <c r="F201" s="10">
        <f t="shared" si="8"/>
        <v>22201</v>
      </c>
      <c r="G201" s="10">
        <f t="shared" si="9"/>
        <v>628904924</v>
      </c>
      <c r="H201" s="10">
        <v>2250</v>
      </c>
    </row>
    <row r="202" spans="1:8" x14ac:dyDescent="0.25">
      <c r="A202" s="9" t="s">
        <v>43</v>
      </c>
      <c r="B202" s="10">
        <v>1070</v>
      </c>
      <c r="C202" s="10">
        <v>20275</v>
      </c>
      <c r="D202" s="10">
        <v>32741952</v>
      </c>
      <c r="E202" s="10">
        <v>608042245</v>
      </c>
      <c r="F202" s="10">
        <f t="shared" si="8"/>
        <v>21345</v>
      </c>
      <c r="G202" s="10">
        <f t="shared" si="9"/>
        <v>640784197</v>
      </c>
      <c r="H202" s="10">
        <v>2328</v>
      </c>
    </row>
    <row r="203" spans="1:8" x14ac:dyDescent="0.25">
      <c r="A203" s="9" t="s">
        <v>44</v>
      </c>
      <c r="B203" s="10">
        <v>1324</v>
      </c>
      <c r="C203" s="10">
        <v>21818</v>
      </c>
      <c r="D203" s="10">
        <v>43943412</v>
      </c>
      <c r="E203" s="10">
        <v>628780609</v>
      </c>
      <c r="F203" s="10">
        <f t="shared" si="8"/>
        <v>23142</v>
      </c>
      <c r="G203" s="10">
        <f t="shared" si="9"/>
        <v>672724021</v>
      </c>
      <c r="H203" s="10">
        <v>2292</v>
      </c>
    </row>
    <row r="204" spans="1:8" x14ac:dyDescent="0.25">
      <c r="A204" s="9" t="s">
        <v>45</v>
      </c>
      <c r="B204" s="10">
        <v>973</v>
      </c>
      <c r="C204" s="10">
        <v>17471</v>
      </c>
      <c r="D204" s="10">
        <v>30071873</v>
      </c>
      <c r="E204" s="10">
        <v>518798382</v>
      </c>
      <c r="F204" s="10">
        <f t="shared" si="8"/>
        <v>18444</v>
      </c>
      <c r="G204" s="10">
        <f t="shared" si="9"/>
        <v>548870255</v>
      </c>
      <c r="H204" s="10">
        <v>2247</v>
      </c>
    </row>
    <row r="205" spans="1:8" x14ac:dyDescent="0.25">
      <c r="A205" s="9" t="s">
        <v>46</v>
      </c>
      <c r="B205" s="10">
        <v>794</v>
      </c>
      <c r="C205" s="10">
        <v>16812</v>
      </c>
      <c r="D205" s="10">
        <v>23800818</v>
      </c>
      <c r="E205" s="10">
        <v>533157163</v>
      </c>
      <c r="F205" s="10">
        <f t="shared" si="8"/>
        <v>17606</v>
      </c>
      <c r="G205" s="10">
        <f t="shared" si="9"/>
        <v>556957981</v>
      </c>
      <c r="H205" s="10">
        <v>2191</v>
      </c>
    </row>
    <row r="206" spans="1:8" x14ac:dyDescent="0.25">
      <c r="A206" s="9" t="s">
        <v>47</v>
      </c>
      <c r="B206" s="10">
        <v>128</v>
      </c>
      <c r="C206" s="10">
        <v>1680</v>
      </c>
      <c r="D206" s="10">
        <v>4501632</v>
      </c>
      <c r="E206" s="10">
        <v>47343217</v>
      </c>
      <c r="F206" s="10">
        <f t="shared" si="8"/>
        <v>1808</v>
      </c>
      <c r="G206" s="10">
        <f t="shared" si="9"/>
        <v>51844849</v>
      </c>
      <c r="H206" s="10">
        <v>1</v>
      </c>
    </row>
    <row r="207" spans="1:8" x14ac:dyDescent="0.25">
      <c r="A207" s="9" t="s">
        <v>48</v>
      </c>
      <c r="B207" s="10">
        <v>549</v>
      </c>
      <c r="C207" s="10">
        <v>24982</v>
      </c>
      <c r="D207" s="10">
        <v>17175480</v>
      </c>
      <c r="E207" s="10">
        <v>755688444</v>
      </c>
      <c r="F207" s="10">
        <f t="shared" si="8"/>
        <v>25531</v>
      </c>
      <c r="G207" s="10">
        <f t="shared" si="9"/>
        <v>772863924</v>
      </c>
      <c r="H207" s="10">
        <v>2333</v>
      </c>
    </row>
    <row r="208" spans="1:8" x14ac:dyDescent="0.25">
      <c r="A208" s="9" t="s">
        <v>49</v>
      </c>
      <c r="B208" s="10">
        <v>882</v>
      </c>
      <c r="C208" s="10">
        <v>20158</v>
      </c>
      <c r="D208" s="10">
        <v>29460345</v>
      </c>
      <c r="E208" s="10">
        <v>667309592</v>
      </c>
      <c r="F208" s="10">
        <f t="shared" si="8"/>
        <v>21040</v>
      </c>
      <c r="G208" s="10">
        <f t="shared" si="9"/>
        <v>696769937</v>
      </c>
      <c r="H208" s="10">
        <v>2307</v>
      </c>
    </row>
    <row r="209" spans="1:8" x14ac:dyDescent="0.25">
      <c r="A209" s="9" t="s">
        <v>50</v>
      </c>
      <c r="B209" s="10">
        <v>640</v>
      </c>
      <c r="C209" s="10">
        <v>19472</v>
      </c>
      <c r="D209" s="10">
        <v>21069265</v>
      </c>
      <c r="E209" s="10">
        <v>655511037</v>
      </c>
      <c r="F209" s="10">
        <f t="shared" si="8"/>
        <v>20112</v>
      </c>
      <c r="G209" s="10">
        <f t="shared" si="9"/>
        <v>676580302</v>
      </c>
      <c r="H209" s="10">
        <v>2333</v>
      </c>
    </row>
    <row r="210" spans="1:8" x14ac:dyDescent="0.25">
      <c r="A210" s="9" t="s">
        <v>51</v>
      </c>
      <c r="B210" s="10">
        <v>568</v>
      </c>
      <c r="C210" s="10">
        <v>20592</v>
      </c>
      <c r="D210" s="10">
        <v>19399744</v>
      </c>
      <c r="E210" s="10">
        <v>707719185</v>
      </c>
      <c r="F210" s="10">
        <f t="shared" si="8"/>
        <v>21160</v>
      </c>
      <c r="G210" s="10">
        <f t="shared" si="9"/>
        <v>727118929</v>
      </c>
      <c r="H210" s="10">
        <v>2305</v>
      </c>
    </row>
    <row r="211" spans="1:8" x14ac:dyDescent="0.25">
      <c r="A211" s="9" t="s">
        <v>52</v>
      </c>
      <c r="B211" s="10">
        <v>978</v>
      </c>
      <c r="C211" s="10">
        <v>25446</v>
      </c>
      <c r="D211" s="10">
        <v>32733630</v>
      </c>
      <c r="E211" s="10">
        <v>847043443</v>
      </c>
      <c r="F211" s="10">
        <f t="shared" si="8"/>
        <v>26424</v>
      </c>
      <c r="G211" s="10">
        <f t="shared" si="9"/>
        <v>879777073</v>
      </c>
      <c r="H211" s="10">
        <v>2407</v>
      </c>
    </row>
    <row r="212" spans="1:8" x14ac:dyDescent="0.25">
      <c r="A212" s="9" t="s">
        <v>53</v>
      </c>
      <c r="B212" s="10">
        <v>1209</v>
      </c>
      <c r="C212" s="10">
        <v>22089</v>
      </c>
      <c r="D212" s="10">
        <v>41805664</v>
      </c>
      <c r="E212" s="10">
        <v>751992610</v>
      </c>
      <c r="F212" s="10">
        <f t="shared" si="8"/>
        <v>23298</v>
      </c>
      <c r="G212" s="10">
        <f t="shared" si="9"/>
        <v>793798274</v>
      </c>
      <c r="H212" s="10">
        <v>2352</v>
      </c>
    </row>
    <row r="213" spans="1:8" x14ac:dyDescent="0.25">
      <c r="A213" s="9" t="s">
        <v>54</v>
      </c>
      <c r="B213" s="10">
        <v>1341</v>
      </c>
      <c r="C213" s="10">
        <v>18919</v>
      </c>
      <c r="D213" s="10">
        <v>49437420</v>
      </c>
      <c r="E213" s="10">
        <v>664458478</v>
      </c>
      <c r="F213" s="10">
        <f t="shared" si="8"/>
        <v>20260</v>
      </c>
      <c r="G213" s="10">
        <f t="shared" si="9"/>
        <v>713895898</v>
      </c>
      <c r="H213" s="10">
        <v>2341</v>
      </c>
    </row>
    <row r="214" spans="1:8" x14ac:dyDescent="0.25">
      <c r="A214" s="9" t="s">
        <v>55</v>
      </c>
      <c r="B214" s="10">
        <v>224</v>
      </c>
      <c r="C214" s="10">
        <v>2304</v>
      </c>
      <c r="D214" s="10">
        <v>8127347</v>
      </c>
      <c r="E214" s="10">
        <v>79299812</v>
      </c>
      <c r="F214" s="10">
        <f t="shared" si="8"/>
        <v>2528</v>
      </c>
      <c r="G214" s="10">
        <f t="shared" si="9"/>
        <v>87427159</v>
      </c>
      <c r="H214" s="10">
        <v>70</v>
      </c>
    </row>
    <row r="215" spans="1:8" x14ac:dyDescent="0.25">
      <c r="A215" s="13"/>
      <c r="B215" s="12"/>
      <c r="C215" s="12"/>
      <c r="D215" s="12"/>
      <c r="E215" s="12"/>
      <c r="F215" s="12"/>
      <c r="G215" s="12"/>
    </row>
    <row r="216" spans="1:8" x14ac:dyDescent="0.25">
      <c r="A216" s="13"/>
      <c r="B216" s="12"/>
      <c r="C216" s="12"/>
      <c r="D216" s="12"/>
      <c r="E216" s="12"/>
      <c r="F216" s="12"/>
      <c r="G216" s="12"/>
    </row>
    <row r="217" spans="1:8" x14ac:dyDescent="0.25">
      <c r="A217" s="13"/>
      <c r="B217" s="12"/>
      <c r="C217" s="12"/>
      <c r="D217" s="12"/>
      <c r="E217" s="12"/>
      <c r="F217" s="12"/>
      <c r="G217" s="12"/>
    </row>
    <row r="218" spans="1:8" x14ac:dyDescent="0.25">
      <c r="A218" s="13"/>
      <c r="B218" s="12"/>
      <c r="C218" s="12"/>
      <c r="D218" s="12"/>
      <c r="E218" s="12"/>
      <c r="F218" s="12"/>
      <c r="G218" s="12"/>
    </row>
    <row r="219" spans="1:8" x14ac:dyDescent="0.25">
      <c r="A219" s="13"/>
      <c r="B219" s="12"/>
      <c r="C219" s="12"/>
      <c r="D219" s="12"/>
      <c r="E219" s="12"/>
      <c r="F219" s="12"/>
      <c r="G219" s="12"/>
    </row>
    <row r="220" spans="1:8" x14ac:dyDescent="0.25">
      <c r="A220" s="13"/>
      <c r="B220" s="12"/>
      <c r="C220" s="12"/>
      <c r="D220" s="12"/>
      <c r="E220" s="12"/>
      <c r="F220" s="12"/>
      <c r="G220" s="12"/>
    </row>
    <row r="221" spans="1:8" x14ac:dyDescent="0.25">
      <c r="A221" s="13"/>
      <c r="B221" s="12"/>
      <c r="C221" s="12"/>
      <c r="D221" s="12"/>
      <c r="E221" s="12"/>
      <c r="F221" s="12"/>
      <c r="G221" s="12"/>
    </row>
    <row r="222" spans="1:8" x14ac:dyDescent="0.25">
      <c r="A222" s="13"/>
      <c r="B222" s="12"/>
      <c r="C222" s="12"/>
      <c r="D222" s="12"/>
      <c r="E222" s="12"/>
      <c r="F222" s="12"/>
      <c r="G222" s="12"/>
    </row>
    <row r="223" spans="1:8" x14ac:dyDescent="0.25">
      <c r="A223" s="13"/>
      <c r="B223" s="12"/>
      <c r="C223" s="12"/>
      <c r="D223" s="12"/>
      <c r="E223" s="12"/>
      <c r="F223" s="12"/>
      <c r="G223" s="12"/>
    </row>
    <row r="224" spans="1:8" x14ac:dyDescent="0.25">
      <c r="A224" s="13"/>
      <c r="B224" s="12"/>
      <c r="C224" s="12"/>
      <c r="D224" s="12"/>
      <c r="E224" s="12"/>
      <c r="F224" s="12"/>
      <c r="G224" s="12"/>
    </row>
    <row r="225" spans="1:8" x14ac:dyDescent="0.25">
      <c r="A225" s="13"/>
      <c r="B225" s="12"/>
      <c r="C225" s="12"/>
      <c r="D225" s="12"/>
      <c r="E225" s="12"/>
      <c r="F225" s="12"/>
      <c r="G225" s="12"/>
    </row>
    <row r="226" spans="1:8" x14ac:dyDescent="0.25">
      <c r="A226" s="13"/>
      <c r="B226" s="12"/>
      <c r="C226" s="12"/>
      <c r="D226" s="12"/>
      <c r="E226" s="12"/>
      <c r="F226" s="12"/>
      <c r="G226" s="12"/>
    </row>
    <row r="227" spans="1:8" x14ac:dyDescent="0.25">
      <c r="A227" s="13"/>
      <c r="B227" s="12"/>
      <c r="C227" s="12"/>
      <c r="D227" s="12"/>
      <c r="E227" s="12"/>
      <c r="F227" s="12"/>
      <c r="G227" s="12"/>
    </row>
    <row r="228" spans="1:8" x14ac:dyDescent="0.25">
      <c r="A228" s="13"/>
      <c r="B228" s="12"/>
      <c r="C228" s="12"/>
      <c r="D228" s="12"/>
      <c r="E228" s="12"/>
      <c r="F228" s="12"/>
      <c r="G228" s="12"/>
    </row>
    <row r="229" spans="1:8" x14ac:dyDescent="0.25">
      <c r="A229" s="13"/>
      <c r="B229" s="12"/>
      <c r="C229" s="12"/>
      <c r="D229" s="12"/>
      <c r="E229" s="12"/>
      <c r="F229" s="12"/>
      <c r="G229" s="12"/>
    </row>
    <row r="230" spans="1:8" x14ac:dyDescent="0.25">
      <c r="A230" s="13"/>
      <c r="B230" s="12"/>
      <c r="C230" s="12"/>
      <c r="D230" s="12"/>
      <c r="E230" s="12"/>
      <c r="F230" s="12"/>
      <c r="G230" s="12"/>
    </row>
    <row r="231" spans="1:8" x14ac:dyDescent="0.25">
      <c r="A231" s="13"/>
      <c r="B231" s="12"/>
      <c r="C231" s="12"/>
      <c r="D231" s="12"/>
      <c r="E231" s="12"/>
      <c r="F231" s="12"/>
      <c r="G231" s="12"/>
    </row>
    <row r="232" spans="1:8" x14ac:dyDescent="0.25">
      <c r="A232" s="13"/>
      <c r="B232" s="12"/>
      <c r="C232" s="12"/>
      <c r="D232" s="12"/>
      <c r="E232" s="12"/>
      <c r="F232" s="12"/>
      <c r="G232" s="12"/>
    </row>
    <row r="234" spans="1:8" x14ac:dyDescent="0.25">
      <c r="A234" s="2" t="s">
        <v>67</v>
      </c>
      <c r="B234" s="15"/>
      <c r="C234" s="15"/>
      <c r="D234" s="15"/>
      <c r="E234" s="15"/>
      <c r="F234" s="11"/>
      <c r="G234" s="11"/>
      <c r="H234" s="16"/>
    </row>
    <row r="235" spans="1:8" ht="45" x14ac:dyDescent="0.25">
      <c r="A235" s="6" t="s">
        <v>85</v>
      </c>
      <c r="B235" s="7" t="s">
        <v>57</v>
      </c>
      <c r="C235" s="7" t="s">
        <v>62</v>
      </c>
      <c r="D235" s="7" t="s">
        <v>58</v>
      </c>
      <c r="E235" s="7" t="s">
        <v>59</v>
      </c>
      <c r="F235" s="8" t="s">
        <v>60</v>
      </c>
      <c r="G235" s="8" t="s">
        <v>61</v>
      </c>
      <c r="H235" s="7" t="s">
        <v>87</v>
      </c>
    </row>
    <row r="236" spans="1:8" x14ac:dyDescent="0.25">
      <c r="A236" s="9" t="s">
        <v>2</v>
      </c>
      <c r="B236" s="10">
        <v>0</v>
      </c>
      <c r="C236" s="10">
        <v>12693</v>
      </c>
      <c r="D236" s="10">
        <v>0</v>
      </c>
      <c r="E236" s="10">
        <v>232844389</v>
      </c>
      <c r="F236" s="10">
        <f>B236+C236</f>
        <v>12693</v>
      </c>
      <c r="G236" s="10">
        <f>D236+E236</f>
        <v>232844389</v>
      </c>
      <c r="H236" s="10">
        <v>1331</v>
      </c>
    </row>
    <row r="237" spans="1:8" x14ac:dyDescent="0.25">
      <c r="A237" s="9" t="s">
        <v>26</v>
      </c>
      <c r="B237" s="10">
        <v>0</v>
      </c>
      <c r="C237" s="10">
        <v>20333</v>
      </c>
      <c r="D237" s="10">
        <v>0</v>
      </c>
      <c r="E237" s="10">
        <v>396609435</v>
      </c>
      <c r="F237" s="10">
        <f t="shared" ref="F237:F342" si="10">B237+C237</f>
        <v>20333</v>
      </c>
      <c r="G237" s="10">
        <f t="shared" ref="G237:G342" si="11">D237+E237</f>
        <v>396609435</v>
      </c>
      <c r="H237" s="10">
        <v>1398</v>
      </c>
    </row>
    <row r="238" spans="1:8" x14ac:dyDescent="0.25">
      <c r="A238" s="9" t="s">
        <v>29</v>
      </c>
      <c r="B238" s="10">
        <v>0</v>
      </c>
      <c r="C238" s="10">
        <v>735</v>
      </c>
      <c r="D238" s="10">
        <v>0</v>
      </c>
      <c r="E238" s="10">
        <v>16081500</v>
      </c>
      <c r="F238" s="10">
        <f t="shared" si="10"/>
        <v>735</v>
      </c>
      <c r="G238" s="10">
        <f t="shared" si="11"/>
        <v>16081500</v>
      </c>
      <c r="H238" s="10">
        <v>0</v>
      </c>
    </row>
    <row r="239" spans="1:8" x14ac:dyDescent="0.25">
      <c r="A239" s="9" t="s">
        <v>33</v>
      </c>
      <c r="B239" s="10">
        <v>0</v>
      </c>
      <c r="C239" s="10">
        <v>19545</v>
      </c>
      <c r="D239" s="10">
        <v>0</v>
      </c>
      <c r="E239" s="10">
        <v>386140111</v>
      </c>
      <c r="F239" s="10">
        <f t="shared" si="10"/>
        <v>19545</v>
      </c>
      <c r="G239" s="10">
        <f t="shared" si="11"/>
        <v>386140111</v>
      </c>
      <c r="H239" s="10">
        <v>1543</v>
      </c>
    </row>
    <row r="240" spans="1:8" x14ac:dyDescent="0.25">
      <c r="A240" s="9" t="s">
        <v>34</v>
      </c>
      <c r="B240" s="10">
        <v>90</v>
      </c>
      <c r="C240" s="10">
        <v>19820</v>
      </c>
      <c r="D240" s="10">
        <v>1852866</v>
      </c>
      <c r="E240" s="10">
        <v>436310121</v>
      </c>
      <c r="F240" s="10">
        <f t="shared" si="10"/>
        <v>19910</v>
      </c>
      <c r="G240" s="10">
        <f t="shared" si="11"/>
        <v>438162987</v>
      </c>
      <c r="H240" s="10">
        <v>1572</v>
      </c>
    </row>
    <row r="241" spans="1:8" x14ac:dyDescent="0.25">
      <c r="A241" s="9" t="s">
        <v>36</v>
      </c>
      <c r="B241" s="10">
        <v>90</v>
      </c>
      <c r="C241" s="10">
        <v>18864</v>
      </c>
      <c r="D241" s="10">
        <v>1480680</v>
      </c>
      <c r="E241" s="10">
        <v>440196219</v>
      </c>
      <c r="F241" s="10">
        <f t="shared" si="10"/>
        <v>18954</v>
      </c>
      <c r="G241" s="10">
        <f t="shared" si="11"/>
        <v>441676899</v>
      </c>
      <c r="H241" s="10">
        <v>1597</v>
      </c>
    </row>
    <row r="242" spans="1:8" x14ac:dyDescent="0.25">
      <c r="A242" s="9" t="s">
        <v>37</v>
      </c>
      <c r="B242" s="10">
        <v>162</v>
      </c>
      <c r="C242" s="10">
        <v>26162</v>
      </c>
      <c r="D242" s="10">
        <v>3494736</v>
      </c>
      <c r="E242" s="10">
        <v>591979313</v>
      </c>
      <c r="F242" s="10">
        <f t="shared" si="10"/>
        <v>26324</v>
      </c>
      <c r="G242" s="10">
        <f t="shared" si="11"/>
        <v>595474049</v>
      </c>
      <c r="H242" s="10">
        <v>1623</v>
      </c>
    </row>
    <row r="243" spans="1:8" x14ac:dyDescent="0.25">
      <c r="A243" s="9" t="s">
        <v>38</v>
      </c>
      <c r="B243" s="10">
        <v>0</v>
      </c>
      <c r="C243" s="10">
        <v>24046</v>
      </c>
      <c r="D243" s="10">
        <v>0</v>
      </c>
      <c r="E243" s="10">
        <v>582407385</v>
      </c>
      <c r="F243" s="10">
        <f t="shared" si="10"/>
        <v>24046</v>
      </c>
      <c r="G243" s="10">
        <f t="shared" si="11"/>
        <v>582407385</v>
      </c>
      <c r="H243" s="10">
        <v>1676</v>
      </c>
    </row>
    <row r="244" spans="1:8" x14ac:dyDescent="0.25">
      <c r="A244" s="9" t="s">
        <v>39</v>
      </c>
      <c r="B244" s="10">
        <v>36</v>
      </c>
      <c r="C244" s="10">
        <v>24772</v>
      </c>
      <c r="D244" s="10">
        <v>621468</v>
      </c>
      <c r="E244" s="10">
        <v>604417488</v>
      </c>
      <c r="F244" s="10">
        <f t="shared" si="10"/>
        <v>24808</v>
      </c>
      <c r="G244" s="10">
        <f t="shared" si="11"/>
        <v>605038956</v>
      </c>
      <c r="H244" s="10">
        <v>1639</v>
      </c>
    </row>
    <row r="245" spans="1:8" x14ac:dyDescent="0.25">
      <c r="A245" s="9" t="s">
        <v>40</v>
      </c>
      <c r="B245" s="10">
        <v>0</v>
      </c>
      <c r="C245" s="10">
        <v>34</v>
      </c>
      <c r="D245" s="10">
        <v>0</v>
      </c>
      <c r="E245" s="10">
        <v>1589295</v>
      </c>
      <c r="F245" s="10">
        <f t="shared" si="10"/>
        <v>34</v>
      </c>
      <c r="G245" s="10">
        <f t="shared" si="11"/>
        <v>1589295</v>
      </c>
      <c r="H245" s="10">
        <v>0</v>
      </c>
    </row>
    <row r="246" spans="1:8" x14ac:dyDescent="0.25">
      <c r="A246" s="9" t="s">
        <v>41</v>
      </c>
      <c r="B246" s="10">
        <v>14</v>
      </c>
      <c r="C246" s="10">
        <v>22268</v>
      </c>
      <c r="D246" s="10">
        <v>597770</v>
      </c>
      <c r="E246" s="10">
        <v>569597168</v>
      </c>
      <c r="F246" s="10">
        <f t="shared" si="10"/>
        <v>22282</v>
      </c>
      <c r="G246" s="10">
        <f t="shared" si="11"/>
        <v>570194938</v>
      </c>
      <c r="H246" s="10">
        <v>1628</v>
      </c>
    </row>
    <row r="247" spans="1:8" x14ac:dyDescent="0.25">
      <c r="A247" s="9" t="s">
        <v>42</v>
      </c>
      <c r="B247" s="10">
        <v>78</v>
      </c>
      <c r="C247" s="10">
        <v>24749</v>
      </c>
      <c r="D247" s="10">
        <v>2992240</v>
      </c>
      <c r="E247" s="10">
        <v>651376268</v>
      </c>
      <c r="F247" s="10">
        <f t="shared" si="10"/>
        <v>24827</v>
      </c>
      <c r="G247" s="10">
        <f t="shared" si="11"/>
        <v>654368508</v>
      </c>
      <c r="H247" s="10">
        <v>1642</v>
      </c>
    </row>
    <row r="248" spans="1:8" x14ac:dyDescent="0.25">
      <c r="A248" s="9" t="s">
        <v>43</v>
      </c>
      <c r="B248" s="10">
        <v>96</v>
      </c>
      <c r="C248" s="10">
        <v>25391</v>
      </c>
      <c r="D248" s="10">
        <v>2413059</v>
      </c>
      <c r="E248" s="10">
        <v>742411068</v>
      </c>
      <c r="F248" s="10">
        <f t="shared" si="10"/>
        <v>25487</v>
      </c>
      <c r="G248" s="10">
        <f t="shared" si="11"/>
        <v>744824127</v>
      </c>
      <c r="H248" s="10">
        <v>1643</v>
      </c>
    </row>
    <row r="249" spans="1:8" x14ac:dyDescent="0.25">
      <c r="A249" s="9" t="s">
        <v>44</v>
      </c>
      <c r="B249" s="10">
        <v>147</v>
      </c>
      <c r="C249" s="10">
        <v>30563</v>
      </c>
      <c r="D249" s="10">
        <v>3310733</v>
      </c>
      <c r="E249" s="10">
        <v>826189725</v>
      </c>
      <c r="F249" s="10">
        <f t="shared" si="10"/>
        <v>30710</v>
      </c>
      <c r="G249" s="10">
        <f t="shared" si="11"/>
        <v>829500458</v>
      </c>
      <c r="H249" s="10">
        <v>1647</v>
      </c>
    </row>
    <row r="250" spans="1:8" x14ac:dyDescent="0.25">
      <c r="A250" s="9" t="s">
        <v>45</v>
      </c>
      <c r="B250" s="10">
        <v>47</v>
      </c>
      <c r="C250" s="10">
        <v>33160</v>
      </c>
      <c r="D250" s="10">
        <v>1169262</v>
      </c>
      <c r="E250" s="10">
        <v>899646063</v>
      </c>
      <c r="F250" s="10">
        <f t="shared" si="10"/>
        <v>33207</v>
      </c>
      <c r="G250" s="10">
        <f t="shared" si="11"/>
        <v>900815325</v>
      </c>
      <c r="H250" s="10">
        <v>1592</v>
      </c>
    </row>
    <row r="251" spans="1:8" x14ac:dyDescent="0.25">
      <c r="A251" s="9" t="s">
        <v>46</v>
      </c>
      <c r="B251" s="10">
        <v>299</v>
      </c>
      <c r="C251" s="10">
        <v>27163</v>
      </c>
      <c r="D251" s="10">
        <v>7771683</v>
      </c>
      <c r="E251" s="10">
        <v>795815172</v>
      </c>
      <c r="F251" s="10">
        <f t="shared" si="10"/>
        <v>27462</v>
      </c>
      <c r="G251" s="10">
        <f t="shared" si="11"/>
        <v>803586855</v>
      </c>
      <c r="H251" s="10">
        <v>1535</v>
      </c>
    </row>
    <row r="252" spans="1:8" x14ac:dyDescent="0.25">
      <c r="A252" s="9" t="s">
        <v>47</v>
      </c>
      <c r="B252" s="10">
        <v>471</v>
      </c>
      <c r="C252" s="10">
        <v>37708</v>
      </c>
      <c r="D252" s="10">
        <v>12943284</v>
      </c>
      <c r="E252" s="10">
        <v>1078683021</v>
      </c>
      <c r="F252" s="10">
        <f t="shared" si="10"/>
        <v>38179</v>
      </c>
      <c r="G252" s="10">
        <f t="shared" si="11"/>
        <v>1091626305</v>
      </c>
      <c r="H252" s="10">
        <v>1494</v>
      </c>
    </row>
    <row r="253" spans="1:8" x14ac:dyDescent="0.25">
      <c r="A253" s="9" t="s">
        <v>49</v>
      </c>
      <c r="B253" s="10">
        <v>154</v>
      </c>
      <c r="C253" s="10">
        <v>34022</v>
      </c>
      <c r="D253" s="10">
        <v>4164004</v>
      </c>
      <c r="E253" s="10">
        <v>1034304716</v>
      </c>
      <c r="F253" s="10">
        <f t="shared" si="10"/>
        <v>34176</v>
      </c>
      <c r="G253" s="10">
        <f t="shared" si="11"/>
        <v>1038468720</v>
      </c>
      <c r="H253" s="10">
        <v>1597</v>
      </c>
    </row>
    <row r="254" spans="1:8" x14ac:dyDescent="0.25">
      <c r="A254" s="9" t="s">
        <v>50</v>
      </c>
      <c r="B254" s="10">
        <v>66</v>
      </c>
      <c r="C254" s="10">
        <v>35157</v>
      </c>
      <c r="D254" s="10">
        <v>1586577</v>
      </c>
      <c r="E254" s="10">
        <v>1071500640</v>
      </c>
      <c r="F254" s="10">
        <f t="shared" si="10"/>
        <v>35223</v>
      </c>
      <c r="G254" s="10">
        <f t="shared" si="11"/>
        <v>1073087217</v>
      </c>
      <c r="H254" s="10">
        <v>1564</v>
      </c>
    </row>
    <row r="255" spans="1:8" x14ac:dyDescent="0.25">
      <c r="A255" s="9" t="s">
        <v>51</v>
      </c>
      <c r="B255" s="10">
        <v>108</v>
      </c>
      <c r="C255" s="10">
        <v>32122</v>
      </c>
      <c r="D255" s="10">
        <v>2669544</v>
      </c>
      <c r="E255" s="10">
        <v>1026087280</v>
      </c>
      <c r="F255" s="10">
        <f t="shared" si="10"/>
        <v>32230</v>
      </c>
      <c r="G255" s="10">
        <f t="shared" si="11"/>
        <v>1028756824</v>
      </c>
      <c r="H255" s="10">
        <v>1525</v>
      </c>
    </row>
    <row r="256" spans="1:8" x14ac:dyDescent="0.25">
      <c r="A256" s="9" t="s">
        <v>52</v>
      </c>
      <c r="B256" s="10">
        <v>203</v>
      </c>
      <c r="C256" s="10">
        <v>44954</v>
      </c>
      <c r="D256" s="10">
        <v>5986783</v>
      </c>
      <c r="E256" s="10">
        <v>1418498498</v>
      </c>
      <c r="F256" s="10">
        <f t="shared" si="10"/>
        <v>45157</v>
      </c>
      <c r="G256" s="10">
        <f t="shared" si="11"/>
        <v>1424485281</v>
      </c>
      <c r="H256" s="10">
        <v>1544</v>
      </c>
    </row>
    <row r="257" spans="1:8" x14ac:dyDescent="0.25">
      <c r="A257" s="9" t="s">
        <v>53</v>
      </c>
      <c r="B257" s="10">
        <v>189</v>
      </c>
      <c r="C257" s="10">
        <v>35447</v>
      </c>
      <c r="D257" s="10">
        <v>5138421</v>
      </c>
      <c r="E257" s="10">
        <v>1125991173</v>
      </c>
      <c r="F257" s="10">
        <f t="shared" si="10"/>
        <v>35636</v>
      </c>
      <c r="G257" s="10">
        <f t="shared" si="11"/>
        <v>1131129594</v>
      </c>
      <c r="H257" s="10">
        <v>1526</v>
      </c>
    </row>
    <row r="258" spans="1:8" x14ac:dyDescent="0.25">
      <c r="A258" s="9" t="s">
        <v>54</v>
      </c>
      <c r="B258" s="10">
        <v>230</v>
      </c>
      <c r="C258" s="10">
        <v>36440</v>
      </c>
      <c r="D258" s="10">
        <v>9106863</v>
      </c>
      <c r="E258" s="10">
        <v>1155972791</v>
      </c>
      <c r="F258" s="10">
        <f t="shared" si="10"/>
        <v>36670</v>
      </c>
      <c r="G258" s="10">
        <f t="shared" si="11"/>
        <v>1165079654</v>
      </c>
      <c r="H258" s="10">
        <v>1464</v>
      </c>
    </row>
    <row r="259" spans="1:8" x14ac:dyDescent="0.25">
      <c r="A259" s="11"/>
      <c r="B259" s="3"/>
      <c r="C259" s="4"/>
      <c r="D259" s="4"/>
      <c r="E259" s="5"/>
      <c r="F259" s="12"/>
      <c r="G259" s="12"/>
      <c r="H259" s="1"/>
    </row>
    <row r="260" spans="1:8" x14ac:dyDescent="0.25">
      <c r="A260" s="11"/>
      <c r="B260" s="3"/>
      <c r="C260" s="4"/>
      <c r="D260" s="4"/>
      <c r="E260" s="5"/>
      <c r="F260" s="12"/>
      <c r="G260" s="12"/>
    </row>
    <row r="261" spans="1:8" x14ac:dyDescent="0.25">
      <c r="A261" s="11"/>
      <c r="B261" s="3"/>
      <c r="C261" s="4"/>
      <c r="D261" s="4"/>
      <c r="E261" s="5"/>
      <c r="F261" s="12"/>
      <c r="G261" s="12"/>
    </row>
    <row r="262" spans="1:8" x14ac:dyDescent="0.25">
      <c r="A262" s="11"/>
      <c r="B262" s="3"/>
      <c r="C262" s="4"/>
      <c r="D262" s="4"/>
      <c r="E262" s="5"/>
      <c r="F262" s="12"/>
      <c r="G262" s="12"/>
    </row>
    <row r="263" spans="1:8" x14ac:dyDescent="0.25">
      <c r="A263" s="11"/>
      <c r="B263" s="3"/>
      <c r="C263" s="4"/>
      <c r="D263" s="4"/>
      <c r="E263" s="5"/>
      <c r="F263" s="12"/>
      <c r="G263" s="12"/>
    </row>
    <row r="264" spans="1:8" x14ac:dyDescent="0.25">
      <c r="A264" s="11"/>
      <c r="B264" s="3"/>
      <c r="C264" s="4"/>
      <c r="D264" s="4"/>
      <c r="E264" s="5"/>
      <c r="F264" s="12"/>
      <c r="G264" s="12"/>
    </row>
    <row r="265" spans="1:8" x14ac:dyDescent="0.25">
      <c r="A265" s="11"/>
      <c r="B265" s="3"/>
      <c r="C265" s="4"/>
      <c r="D265" s="4"/>
      <c r="E265" s="5"/>
      <c r="F265" s="12"/>
      <c r="G265" s="12"/>
    </row>
    <row r="266" spans="1:8" x14ac:dyDescent="0.25">
      <c r="A266" s="11"/>
      <c r="B266" s="3"/>
      <c r="C266" s="4"/>
      <c r="D266" s="4"/>
      <c r="E266" s="5"/>
      <c r="F266" s="12"/>
      <c r="G266" s="12"/>
    </row>
    <row r="267" spans="1:8" x14ac:dyDescent="0.25">
      <c r="A267" s="11"/>
      <c r="B267" s="3"/>
      <c r="C267" s="4"/>
      <c r="D267" s="4"/>
      <c r="E267" s="5"/>
      <c r="F267" s="12"/>
      <c r="G267" s="12"/>
    </row>
    <row r="268" spans="1:8" x14ac:dyDescent="0.25">
      <c r="A268" s="11"/>
      <c r="B268" s="3"/>
      <c r="C268" s="4"/>
      <c r="D268" s="4"/>
      <c r="E268" s="5"/>
      <c r="F268" s="12"/>
      <c r="G268" s="12"/>
    </row>
    <row r="269" spans="1:8" x14ac:dyDescent="0.25">
      <c r="A269" s="11"/>
      <c r="B269" s="3"/>
      <c r="C269" s="4"/>
      <c r="D269" s="4"/>
      <c r="E269" s="5"/>
      <c r="F269" s="12"/>
      <c r="G269" s="12"/>
    </row>
    <row r="270" spans="1:8" x14ac:dyDescent="0.25">
      <c r="A270" s="11"/>
      <c r="B270" s="3"/>
      <c r="C270" s="4"/>
      <c r="D270" s="4"/>
      <c r="E270" s="5"/>
      <c r="F270" s="12"/>
      <c r="G270" s="12"/>
    </row>
    <row r="271" spans="1:8" x14ac:dyDescent="0.25">
      <c r="A271" s="11"/>
      <c r="B271" s="3"/>
      <c r="C271" s="4"/>
      <c r="D271" s="4"/>
      <c r="E271" s="5"/>
      <c r="F271" s="12"/>
      <c r="G271" s="12"/>
    </row>
    <row r="272" spans="1:8" x14ac:dyDescent="0.25">
      <c r="A272" s="11"/>
      <c r="B272" s="3"/>
      <c r="C272" s="4"/>
      <c r="D272" s="4"/>
      <c r="E272" s="5"/>
      <c r="F272" s="12"/>
      <c r="G272" s="12"/>
    </row>
    <row r="273" spans="1:8" x14ac:dyDescent="0.25">
      <c r="A273" s="11"/>
      <c r="B273" s="3"/>
      <c r="C273" s="4"/>
      <c r="D273" s="4"/>
      <c r="E273" s="5"/>
      <c r="F273" s="12"/>
      <c r="G273" s="12"/>
    </row>
    <row r="274" spans="1:8" x14ac:dyDescent="0.25">
      <c r="A274" s="11"/>
      <c r="B274" s="3"/>
      <c r="C274" s="4"/>
      <c r="D274" s="4"/>
      <c r="E274" s="5"/>
      <c r="F274" s="12"/>
      <c r="G274" s="12"/>
    </row>
    <row r="275" spans="1:8" x14ac:dyDescent="0.25">
      <c r="A275" s="11"/>
      <c r="B275" s="3"/>
      <c r="C275" s="4"/>
      <c r="D275" s="4"/>
      <c r="E275" s="5"/>
      <c r="F275" s="12"/>
      <c r="G275" s="12"/>
    </row>
    <row r="276" spans="1:8" x14ac:dyDescent="0.25">
      <c r="A276" s="11"/>
      <c r="B276" s="3"/>
      <c r="C276" s="4"/>
      <c r="D276" s="4"/>
      <c r="E276" s="5"/>
      <c r="F276" s="12"/>
      <c r="G276" s="12"/>
    </row>
    <row r="277" spans="1:8" x14ac:dyDescent="0.25">
      <c r="A277" s="11"/>
      <c r="B277" s="3"/>
      <c r="C277" s="4"/>
      <c r="D277" s="4"/>
      <c r="E277" s="5"/>
      <c r="F277" s="12"/>
      <c r="G277" s="12"/>
    </row>
    <row r="278" spans="1:8" x14ac:dyDescent="0.25">
      <c r="A278" s="11"/>
      <c r="B278" s="3"/>
      <c r="C278" s="4"/>
      <c r="D278" s="4"/>
      <c r="E278" s="5"/>
      <c r="F278" s="12"/>
      <c r="G278" s="12"/>
    </row>
    <row r="280" spans="1:8" x14ac:dyDescent="0.25">
      <c r="A280" s="2" t="s">
        <v>68</v>
      </c>
      <c r="B280" s="15"/>
      <c r="C280" s="15"/>
      <c r="D280" s="15"/>
      <c r="E280" s="15"/>
      <c r="F280" s="11"/>
      <c r="G280" s="11"/>
      <c r="H280" s="16"/>
    </row>
    <row r="281" spans="1:8" ht="45" x14ac:dyDescent="0.25">
      <c r="A281" s="6" t="s">
        <v>85</v>
      </c>
      <c r="B281" s="7" t="s">
        <v>57</v>
      </c>
      <c r="C281" s="7" t="s">
        <v>62</v>
      </c>
      <c r="D281" s="7" t="s">
        <v>58</v>
      </c>
      <c r="E281" s="7" t="s">
        <v>59</v>
      </c>
      <c r="F281" s="8" t="s">
        <v>60</v>
      </c>
      <c r="G281" s="8" t="s">
        <v>61</v>
      </c>
      <c r="H281" s="7" t="s">
        <v>87</v>
      </c>
    </row>
    <row r="282" spans="1:8" x14ac:dyDescent="0.25">
      <c r="A282" s="9" t="s">
        <v>2</v>
      </c>
      <c r="B282" s="10">
        <v>0</v>
      </c>
      <c r="C282" s="10">
        <v>12730</v>
      </c>
      <c r="D282" s="10">
        <v>0</v>
      </c>
      <c r="E282" s="10">
        <v>242436153</v>
      </c>
      <c r="F282" s="10">
        <f t="shared" si="10"/>
        <v>12730</v>
      </c>
      <c r="G282" s="10">
        <f t="shared" si="11"/>
        <v>242436153</v>
      </c>
      <c r="H282" s="10">
        <v>627</v>
      </c>
    </row>
    <row r="283" spans="1:8" x14ac:dyDescent="0.25">
      <c r="A283" s="9" t="s">
        <v>26</v>
      </c>
      <c r="B283" s="10">
        <v>0</v>
      </c>
      <c r="C283" s="10">
        <v>17462</v>
      </c>
      <c r="D283" s="10">
        <v>0</v>
      </c>
      <c r="E283" s="10">
        <v>349092389</v>
      </c>
      <c r="F283" s="10">
        <f t="shared" si="10"/>
        <v>17462</v>
      </c>
      <c r="G283" s="10">
        <f t="shared" si="11"/>
        <v>349092389</v>
      </c>
      <c r="H283" s="10">
        <v>675</v>
      </c>
    </row>
    <row r="284" spans="1:8" x14ac:dyDescent="0.25">
      <c r="A284" s="9" t="s">
        <v>29</v>
      </c>
      <c r="B284" s="10">
        <v>190</v>
      </c>
      <c r="C284" s="10">
        <v>12400</v>
      </c>
      <c r="D284" s="10">
        <v>3682976</v>
      </c>
      <c r="E284" s="10">
        <v>248827910</v>
      </c>
      <c r="F284" s="10">
        <f t="shared" si="10"/>
        <v>12590</v>
      </c>
      <c r="G284" s="10">
        <f t="shared" si="11"/>
        <v>252510886</v>
      </c>
      <c r="H284" s="10">
        <v>718</v>
      </c>
    </row>
    <row r="285" spans="1:8" x14ac:dyDescent="0.25">
      <c r="A285" s="9" t="s">
        <v>33</v>
      </c>
      <c r="B285" s="10">
        <v>512</v>
      </c>
      <c r="C285" s="10">
        <v>14414</v>
      </c>
      <c r="D285" s="10">
        <v>10386848</v>
      </c>
      <c r="E285" s="10">
        <v>301368328</v>
      </c>
      <c r="F285" s="10">
        <f t="shared" si="10"/>
        <v>14926</v>
      </c>
      <c r="G285" s="10">
        <f t="shared" si="11"/>
        <v>311755176</v>
      </c>
      <c r="H285" s="10">
        <v>751</v>
      </c>
    </row>
    <row r="286" spans="1:8" x14ac:dyDescent="0.25">
      <c r="A286" s="9" t="s">
        <v>34</v>
      </c>
      <c r="B286" s="10">
        <v>588</v>
      </c>
      <c r="C286" s="10">
        <v>17254</v>
      </c>
      <c r="D286" s="10">
        <v>12739868</v>
      </c>
      <c r="E286" s="10">
        <v>354126621</v>
      </c>
      <c r="F286" s="10">
        <f t="shared" si="10"/>
        <v>17842</v>
      </c>
      <c r="G286" s="10">
        <f t="shared" si="11"/>
        <v>366866489</v>
      </c>
      <c r="H286" s="10">
        <v>839</v>
      </c>
    </row>
    <row r="287" spans="1:8" x14ac:dyDescent="0.25">
      <c r="A287" s="9" t="s">
        <v>36</v>
      </c>
      <c r="B287" s="10">
        <v>722</v>
      </c>
      <c r="C287" s="10">
        <v>16108</v>
      </c>
      <c r="D287" s="10">
        <v>14916404</v>
      </c>
      <c r="E287" s="10">
        <v>344637419</v>
      </c>
      <c r="F287" s="10">
        <f t="shared" si="10"/>
        <v>16830</v>
      </c>
      <c r="G287" s="10">
        <f t="shared" si="11"/>
        <v>359553823</v>
      </c>
      <c r="H287" s="10">
        <v>823</v>
      </c>
    </row>
    <row r="288" spans="1:8" x14ac:dyDescent="0.25">
      <c r="A288" s="9" t="s">
        <v>37</v>
      </c>
      <c r="B288" s="10">
        <v>966</v>
      </c>
      <c r="C288" s="10">
        <v>18852</v>
      </c>
      <c r="D288" s="10">
        <v>21137680</v>
      </c>
      <c r="E288" s="10">
        <v>419857022</v>
      </c>
      <c r="F288" s="10">
        <f t="shared" si="10"/>
        <v>19818</v>
      </c>
      <c r="G288" s="10">
        <f t="shared" si="11"/>
        <v>440994702</v>
      </c>
      <c r="H288" s="10">
        <v>835</v>
      </c>
    </row>
    <row r="289" spans="1:8" x14ac:dyDescent="0.25">
      <c r="A289" s="9" t="s">
        <v>38</v>
      </c>
      <c r="B289" s="10">
        <v>1020</v>
      </c>
      <c r="C289" s="10">
        <v>18176</v>
      </c>
      <c r="D289" s="10">
        <v>21045320</v>
      </c>
      <c r="E289" s="10">
        <v>400356430</v>
      </c>
      <c r="F289" s="10">
        <f t="shared" si="10"/>
        <v>19196</v>
      </c>
      <c r="G289" s="10">
        <f t="shared" si="11"/>
        <v>421401750</v>
      </c>
      <c r="H289" s="10">
        <v>851</v>
      </c>
    </row>
    <row r="290" spans="1:8" x14ac:dyDescent="0.25">
      <c r="A290" s="9" t="s">
        <v>39</v>
      </c>
      <c r="B290" s="10">
        <v>1316</v>
      </c>
      <c r="C290" s="10">
        <v>18843</v>
      </c>
      <c r="D290" s="10">
        <v>27890084</v>
      </c>
      <c r="E290" s="10">
        <v>436339638</v>
      </c>
      <c r="F290" s="10">
        <f t="shared" si="10"/>
        <v>20159</v>
      </c>
      <c r="G290" s="10">
        <f t="shared" si="11"/>
        <v>464229722</v>
      </c>
      <c r="H290" s="10">
        <v>866</v>
      </c>
    </row>
    <row r="291" spans="1:8" x14ac:dyDescent="0.25">
      <c r="A291" s="9" t="s">
        <v>40</v>
      </c>
      <c r="B291" s="10">
        <v>816</v>
      </c>
      <c r="C291" s="10">
        <v>19529</v>
      </c>
      <c r="D291" s="10">
        <v>19175892</v>
      </c>
      <c r="E291" s="10">
        <v>465123121</v>
      </c>
      <c r="F291" s="10">
        <f t="shared" si="10"/>
        <v>20345</v>
      </c>
      <c r="G291" s="10">
        <f t="shared" si="11"/>
        <v>484299013</v>
      </c>
      <c r="H291" s="10">
        <v>844</v>
      </c>
    </row>
    <row r="292" spans="1:8" x14ac:dyDescent="0.25">
      <c r="A292" s="9" t="s">
        <v>41</v>
      </c>
      <c r="B292" s="10">
        <v>1154</v>
      </c>
      <c r="C292" s="10">
        <v>20174</v>
      </c>
      <c r="D292" s="10">
        <v>26741683</v>
      </c>
      <c r="E292" s="10">
        <v>487332948</v>
      </c>
      <c r="F292" s="10">
        <f t="shared" si="10"/>
        <v>21328</v>
      </c>
      <c r="G292" s="10">
        <f t="shared" si="11"/>
        <v>514074631</v>
      </c>
      <c r="H292" s="10">
        <v>856</v>
      </c>
    </row>
    <row r="293" spans="1:8" x14ac:dyDescent="0.25">
      <c r="A293" s="9" t="s">
        <v>42</v>
      </c>
      <c r="B293" s="10">
        <v>1492</v>
      </c>
      <c r="C293" s="10">
        <v>23044</v>
      </c>
      <c r="D293" s="10">
        <v>38110994</v>
      </c>
      <c r="E293" s="10">
        <v>609878382</v>
      </c>
      <c r="F293" s="10">
        <f t="shared" si="10"/>
        <v>24536</v>
      </c>
      <c r="G293" s="10">
        <f t="shared" si="11"/>
        <v>647989376</v>
      </c>
      <c r="H293" s="10">
        <v>869</v>
      </c>
    </row>
    <row r="294" spans="1:8" x14ac:dyDescent="0.25">
      <c r="A294" s="9" t="s">
        <v>43</v>
      </c>
      <c r="B294" s="10">
        <v>1678</v>
      </c>
      <c r="C294" s="10">
        <v>21407</v>
      </c>
      <c r="D294" s="10">
        <v>44554057</v>
      </c>
      <c r="E294" s="10">
        <v>591070814</v>
      </c>
      <c r="F294" s="10">
        <f t="shared" si="10"/>
        <v>23085</v>
      </c>
      <c r="G294" s="10">
        <f t="shared" si="11"/>
        <v>635624871</v>
      </c>
      <c r="H294" s="10">
        <v>838</v>
      </c>
    </row>
    <row r="295" spans="1:8" x14ac:dyDescent="0.25">
      <c r="A295" s="9" t="s">
        <v>44</v>
      </c>
      <c r="B295" s="10">
        <v>1618</v>
      </c>
      <c r="C295" s="10">
        <v>21734</v>
      </c>
      <c r="D295" s="10">
        <v>42430683</v>
      </c>
      <c r="E295" s="10">
        <v>573185473</v>
      </c>
      <c r="F295" s="10">
        <f t="shared" si="10"/>
        <v>23352</v>
      </c>
      <c r="G295" s="10">
        <f t="shared" si="11"/>
        <v>615616156</v>
      </c>
      <c r="H295" s="10">
        <v>844</v>
      </c>
    </row>
    <row r="296" spans="1:8" x14ac:dyDescent="0.25">
      <c r="A296" s="9" t="s">
        <v>45</v>
      </c>
      <c r="B296" s="10">
        <v>1096</v>
      </c>
      <c r="C296" s="10">
        <v>17490</v>
      </c>
      <c r="D296" s="10">
        <v>29630332</v>
      </c>
      <c r="E296" s="10">
        <v>480362640</v>
      </c>
      <c r="F296" s="10">
        <f t="shared" si="10"/>
        <v>18586</v>
      </c>
      <c r="G296" s="10">
        <f t="shared" si="11"/>
        <v>509992972</v>
      </c>
      <c r="H296" s="10">
        <v>871</v>
      </c>
    </row>
    <row r="297" spans="1:8" x14ac:dyDescent="0.25">
      <c r="A297" s="9" t="s">
        <v>46</v>
      </c>
      <c r="B297" s="10">
        <v>1423</v>
      </c>
      <c r="C297" s="10">
        <v>17304</v>
      </c>
      <c r="D297" s="10">
        <v>45006584</v>
      </c>
      <c r="E297" s="10">
        <v>463088035</v>
      </c>
      <c r="F297" s="10">
        <f t="shared" si="10"/>
        <v>18727</v>
      </c>
      <c r="G297" s="10">
        <f t="shared" si="11"/>
        <v>508094619</v>
      </c>
      <c r="H297" s="10">
        <v>884</v>
      </c>
    </row>
    <row r="298" spans="1:8" x14ac:dyDescent="0.25">
      <c r="A298" s="9" t="s">
        <v>47</v>
      </c>
      <c r="B298" s="10">
        <v>1466</v>
      </c>
      <c r="C298" s="10">
        <v>21672</v>
      </c>
      <c r="D298" s="10">
        <v>44369737</v>
      </c>
      <c r="E298" s="10">
        <v>619621111</v>
      </c>
      <c r="F298" s="10">
        <f t="shared" si="10"/>
        <v>23138</v>
      </c>
      <c r="G298" s="10">
        <f t="shared" si="11"/>
        <v>663990848</v>
      </c>
      <c r="H298" s="10">
        <v>870</v>
      </c>
    </row>
    <row r="299" spans="1:8" x14ac:dyDescent="0.25">
      <c r="A299" s="9" t="s">
        <v>48</v>
      </c>
      <c r="B299" s="10">
        <v>2036</v>
      </c>
      <c r="C299" s="10">
        <v>34584</v>
      </c>
      <c r="D299" s="10">
        <v>59830109</v>
      </c>
      <c r="E299" s="10">
        <v>998972649</v>
      </c>
      <c r="F299" s="10">
        <f t="shared" si="10"/>
        <v>36620</v>
      </c>
      <c r="G299" s="10">
        <f t="shared" si="11"/>
        <v>1058802758</v>
      </c>
      <c r="H299" s="10">
        <v>941</v>
      </c>
    </row>
    <row r="300" spans="1:8" x14ac:dyDescent="0.25">
      <c r="A300" s="9" t="s">
        <v>49</v>
      </c>
      <c r="B300" s="10">
        <v>1833</v>
      </c>
      <c r="C300" s="10">
        <v>23604</v>
      </c>
      <c r="D300" s="10">
        <v>60661047</v>
      </c>
      <c r="E300" s="10">
        <v>726068414</v>
      </c>
      <c r="F300" s="10">
        <f t="shared" si="10"/>
        <v>25437</v>
      </c>
      <c r="G300" s="10">
        <f t="shared" si="11"/>
        <v>786729461</v>
      </c>
      <c r="H300" s="10">
        <v>947</v>
      </c>
    </row>
    <row r="301" spans="1:8" x14ac:dyDescent="0.25">
      <c r="A301" s="9" t="s">
        <v>50</v>
      </c>
      <c r="B301" s="10">
        <v>1646</v>
      </c>
      <c r="C301" s="10">
        <v>24247</v>
      </c>
      <c r="D301" s="10">
        <v>51438682</v>
      </c>
      <c r="E301" s="10">
        <v>738968593</v>
      </c>
      <c r="F301" s="10">
        <f t="shared" si="10"/>
        <v>25893</v>
      </c>
      <c r="G301" s="10">
        <f t="shared" si="11"/>
        <v>790407275</v>
      </c>
      <c r="H301" s="10">
        <v>957</v>
      </c>
    </row>
    <row r="302" spans="1:8" x14ac:dyDescent="0.25">
      <c r="A302" s="9" t="s">
        <v>51</v>
      </c>
      <c r="B302" s="10">
        <v>1724</v>
      </c>
      <c r="C302" s="10">
        <v>24184</v>
      </c>
      <c r="D302" s="10">
        <v>55067049</v>
      </c>
      <c r="E302" s="10">
        <v>764628170</v>
      </c>
      <c r="F302" s="10">
        <f t="shared" si="10"/>
        <v>25908</v>
      </c>
      <c r="G302" s="10">
        <f t="shared" si="11"/>
        <v>819695219</v>
      </c>
      <c r="H302" s="10">
        <v>916</v>
      </c>
    </row>
    <row r="303" spans="1:8" x14ac:dyDescent="0.25">
      <c r="A303" s="9" t="s">
        <v>52</v>
      </c>
      <c r="B303" s="10">
        <v>2008</v>
      </c>
      <c r="C303" s="10">
        <v>21315</v>
      </c>
      <c r="D303" s="10">
        <v>66111961</v>
      </c>
      <c r="E303" s="10">
        <v>724409207</v>
      </c>
      <c r="F303" s="10">
        <f t="shared" si="10"/>
        <v>23323</v>
      </c>
      <c r="G303" s="10">
        <f t="shared" si="11"/>
        <v>790521168</v>
      </c>
      <c r="H303" s="10">
        <v>942</v>
      </c>
    </row>
    <row r="304" spans="1:8" x14ac:dyDescent="0.25">
      <c r="A304" s="9" t="s">
        <v>53</v>
      </c>
      <c r="B304" s="10">
        <v>1676</v>
      </c>
      <c r="C304" s="10">
        <v>24735</v>
      </c>
      <c r="D304" s="10">
        <v>50698999</v>
      </c>
      <c r="E304" s="10">
        <v>786664904</v>
      </c>
      <c r="F304" s="10">
        <f t="shared" si="10"/>
        <v>26411</v>
      </c>
      <c r="G304" s="10">
        <f t="shared" si="11"/>
        <v>837363903</v>
      </c>
      <c r="H304" s="10">
        <v>957</v>
      </c>
    </row>
    <row r="305" spans="1:8" x14ac:dyDescent="0.25">
      <c r="A305" s="9" t="s">
        <v>54</v>
      </c>
      <c r="B305" s="10">
        <v>1497</v>
      </c>
      <c r="C305" s="10">
        <v>24816</v>
      </c>
      <c r="D305" s="10">
        <v>45894199</v>
      </c>
      <c r="E305" s="10">
        <v>796933775</v>
      </c>
      <c r="F305" s="10">
        <f t="shared" si="10"/>
        <v>26313</v>
      </c>
      <c r="G305" s="10">
        <f t="shared" si="11"/>
        <v>842827974</v>
      </c>
      <c r="H305" s="10">
        <v>880</v>
      </c>
    </row>
    <row r="306" spans="1:8" x14ac:dyDescent="0.25">
      <c r="A306" s="9" t="s">
        <v>55</v>
      </c>
      <c r="B306" s="10">
        <v>1342</v>
      </c>
      <c r="C306" s="10">
        <v>22744</v>
      </c>
      <c r="D306" s="10">
        <v>41467198</v>
      </c>
      <c r="E306" s="10">
        <v>766863942</v>
      </c>
      <c r="F306" s="10">
        <f t="shared" si="10"/>
        <v>24086</v>
      </c>
      <c r="G306" s="10">
        <f t="shared" si="11"/>
        <v>808331140</v>
      </c>
      <c r="H306" s="10">
        <v>853</v>
      </c>
    </row>
    <row r="307" spans="1:8" x14ac:dyDescent="0.25">
      <c r="A307" s="11"/>
      <c r="B307" s="3"/>
      <c r="C307" s="4"/>
      <c r="D307" s="4"/>
      <c r="E307" s="5"/>
      <c r="F307" s="12"/>
      <c r="G307" s="12"/>
    </row>
    <row r="308" spans="1:8" x14ac:dyDescent="0.25">
      <c r="A308" s="11"/>
      <c r="B308" s="3"/>
      <c r="C308" s="4"/>
      <c r="D308" s="4"/>
      <c r="E308" s="5"/>
      <c r="F308" s="12"/>
      <c r="G308" s="12"/>
    </row>
    <row r="309" spans="1:8" x14ac:dyDescent="0.25">
      <c r="A309" s="11"/>
      <c r="B309" s="3"/>
      <c r="C309" s="4"/>
      <c r="D309" s="4"/>
      <c r="E309" s="5"/>
      <c r="F309" s="12"/>
      <c r="G309" s="12"/>
    </row>
    <row r="310" spans="1:8" x14ac:dyDescent="0.25">
      <c r="A310" s="11"/>
      <c r="B310" s="3"/>
      <c r="C310" s="4"/>
      <c r="D310" s="4"/>
      <c r="E310" s="5"/>
      <c r="F310" s="12"/>
      <c r="G310" s="12"/>
    </row>
    <row r="311" spans="1:8" x14ac:dyDescent="0.25">
      <c r="A311" s="11"/>
      <c r="B311" s="3"/>
      <c r="C311" s="4"/>
      <c r="D311" s="4"/>
      <c r="E311" s="5"/>
      <c r="F311" s="12"/>
      <c r="G311" s="12"/>
    </row>
    <row r="312" spans="1:8" x14ac:dyDescent="0.25">
      <c r="A312" s="11"/>
      <c r="B312" s="3"/>
      <c r="C312" s="4"/>
      <c r="D312" s="4"/>
      <c r="E312" s="5"/>
      <c r="F312" s="12"/>
      <c r="G312" s="12"/>
    </row>
    <row r="313" spans="1:8" x14ac:dyDescent="0.25">
      <c r="A313" s="11"/>
      <c r="B313" s="3"/>
      <c r="C313" s="4"/>
      <c r="D313" s="4"/>
      <c r="E313" s="5"/>
      <c r="F313" s="12"/>
      <c r="G313" s="12"/>
    </row>
    <row r="314" spans="1:8" x14ac:dyDescent="0.25">
      <c r="A314" s="11"/>
      <c r="B314" s="3"/>
      <c r="C314" s="4"/>
      <c r="D314" s="4"/>
      <c r="E314" s="5"/>
      <c r="F314" s="12"/>
      <c r="G314" s="12"/>
    </row>
    <row r="315" spans="1:8" x14ac:dyDescent="0.25">
      <c r="A315" s="11"/>
      <c r="B315" s="3"/>
      <c r="C315" s="4"/>
      <c r="D315" s="4"/>
      <c r="E315" s="5"/>
      <c r="F315" s="12"/>
      <c r="G315" s="12"/>
    </row>
    <row r="316" spans="1:8" x14ac:dyDescent="0.25">
      <c r="A316" s="11"/>
      <c r="B316" s="3"/>
      <c r="C316" s="4"/>
      <c r="D316" s="4"/>
      <c r="E316" s="5"/>
      <c r="F316" s="12"/>
      <c r="G316" s="12"/>
    </row>
    <row r="317" spans="1:8" x14ac:dyDescent="0.25">
      <c r="A317" s="11"/>
      <c r="B317" s="3"/>
      <c r="C317" s="4"/>
      <c r="D317" s="4"/>
      <c r="E317" s="5"/>
      <c r="F317" s="12"/>
      <c r="G317" s="12"/>
    </row>
    <row r="318" spans="1:8" x14ac:dyDescent="0.25">
      <c r="A318" s="11"/>
      <c r="B318" s="3"/>
      <c r="C318" s="4"/>
      <c r="D318" s="4"/>
      <c r="E318" s="5"/>
      <c r="F318" s="12"/>
      <c r="G318" s="12"/>
    </row>
    <row r="319" spans="1:8" x14ac:dyDescent="0.25">
      <c r="A319" s="11"/>
      <c r="B319" s="3"/>
      <c r="C319" s="4"/>
      <c r="D319" s="4"/>
      <c r="E319" s="5"/>
      <c r="F319" s="12"/>
      <c r="G319" s="12"/>
    </row>
    <row r="320" spans="1:8" x14ac:dyDescent="0.25">
      <c r="A320" s="11"/>
      <c r="B320" s="3"/>
      <c r="C320" s="4"/>
      <c r="D320" s="4"/>
      <c r="E320" s="5"/>
      <c r="F320" s="12"/>
      <c r="G320" s="12"/>
    </row>
    <row r="321" spans="1:8" x14ac:dyDescent="0.25">
      <c r="A321" s="11"/>
      <c r="B321" s="3"/>
      <c r="C321" s="4"/>
      <c r="D321" s="4"/>
      <c r="E321" s="5"/>
      <c r="F321" s="12"/>
      <c r="G321" s="12"/>
    </row>
    <row r="322" spans="1:8" x14ac:dyDescent="0.25">
      <c r="A322" s="11"/>
      <c r="B322" s="3"/>
      <c r="C322" s="4"/>
      <c r="D322" s="4"/>
      <c r="E322" s="5"/>
      <c r="F322" s="12"/>
      <c r="G322" s="12"/>
    </row>
    <row r="323" spans="1:8" x14ac:dyDescent="0.25">
      <c r="A323" s="11"/>
      <c r="B323" s="3"/>
      <c r="C323" s="4"/>
      <c r="D323" s="4"/>
      <c r="E323" s="5"/>
      <c r="F323" s="12"/>
      <c r="G323" s="12"/>
    </row>
    <row r="324" spans="1:8" x14ac:dyDescent="0.25">
      <c r="A324" s="11"/>
      <c r="B324" s="3"/>
      <c r="C324" s="4"/>
      <c r="D324" s="4"/>
      <c r="E324" s="5"/>
      <c r="F324" s="12"/>
      <c r="G324" s="12"/>
    </row>
    <row r="326" spans="1:8" x14ac:dyDescent="0.25">
      <c r="A326" s="2" t="s">
        <v>69</v>
      </c>
      <c r="B326" s="15"/>
      <c r="C326" s="15"/>
      <c r="D326" s="15"/>
      <c r="E326" s="15"/>
      <c r="F326" s="11"/>
      <c r="G326" s="11"/>
      <c r="H326" s="16"/>
    </row>
    <row r="327" spans="1:8" ht="45" x14ac:dyDescent="0.25">
      <c r="A327" s="6" t="s">
        <v>85</v>
      </c>
      <c r="B327" s="7" t="s">
        <v>57</v>
      </c>
      <c r="C327" s="7" t="s">
        <v>62</v>
      </c>
      <c r="D327" s="7" t="s">
        <v>58</v>
      </c>
      <c r="E327" s="7" t="s">
        <v>59</v>
      </c>
      <c r="F327" s="7" t="s">
        <v>60</v>
      </c>
      <c r="G327" s="7" t="s">
        <v>61</v>
      </c>
      <c r="H327" s="7" t="s">
        <v>87</v>
      </c>
    </row>
    <row r="328" spans="1:8" x14ac:dyDescent="0.25">
      <c r="A328" s="9" t="s">
        <v>2</v>
      </c>
      <c r="B328" s="10">
        <v>0</v>
      </c>
      <c r="C328" s="10">
        <v>5228</v>
      </c>
      <c r="D328" s="10">
        <v>0</v>
      </c>
      <c r="E328" s="10">
        <v>90238724</v>
      </c>
      <c r="F328" s="10">
        <f t="shared" si="10"/>
        <v>5228</v>
      </c>
      <c r="G328" s="10">
        <f t="shared" si="11"/>
        <v>90238724</v>
      </c>
      <c r="H328" s="10">
        <v>569</v>
      </c>
    </row>
    <row r="329" spans="1:8" x14ac:dyDescent="0.25">
      <c r="A329" s="9" t="s">
        <v>26</v>
      </c>
      <c r="B329" s="10">
        <v>0</v>
      </c>
      <c r="C329" s="10">
        <v>6504</v>
      </c>
      <c r="D329" s="10">
        <v>0</v>
      </c>
      <c r="E329" s="10">
        <v>112982060</v>
      </c>
      <c r="F329" s="10">
        <f t="shared" si="10"/>
        <v>6504</v>
      </c>
      <c r="G329" s="10">
        <f t="shared" si="11"/>
        <v>112982060</v>
      </c>
      <c r="H329" s="10">
        <v>608</v>
      </c>
    </row>
    <row r="330" spans="1:8" x14ac:dyDescent="0.25">
      <c r="A330" s="9" t="s">
        <v>29</v>
      </c>
      <c r="B330" s="10">
        <v>0</v>
      </c>
      <c r="C330" s="10">
        <v>5369</v>
      </c>
      <c r="D330" s="10">
        <v>0</v>
      </c>
      <c r="E330" s="10">
        <v>98762408</v>
      </c>
      <c r="F330" s="10">
        <f t="shared" si="10"/>
        <v>5369</v>
      </c>
      <c r="G330" s="10">
        <f t="shared" si="11"/>
        <v>98762408</v>
      </c>
      <c r="H330" s="10">
        <v>613</v>
      </c>
    </row>
    <row r="331" spans="1:8" x14ac:dyDescent="0.25">
      <c r="A331" s="9" t="s">
        <v>33</v>
      </c>
      <c r="B331" s="10">
        <v>0</v>
      </c>
      <c r="C331" s="10">
        <v>10414</v>
      </c>
      <c r="D331" s="10">
        <v>0</v>
      </c>
      <c r="E331" s="10">
        <v>204628311</v>
      </c>
      <c r="F331" s="10">
        <f t="shared" si="10"/>
        <v>10414</v>
      </c>
      <c r="G331" s="10">
        <f t="shared" si="11"/>
        <v>204628311</v>
      </c>
      <c r="H331" s="10">
        <v>643</v>
      </c>
    </row>
    <row r="332" spans="1:8" x14ac:dyDescent="0.25">
      <c r="A332" s="9" t="s">
        <v>34</v>
      </c>
      <c r="B332" s="10">
        <v>0</v>
      </c>
      <c r="C332" s="10">
        <v>13968</v>
      </c>
      <c r="D332" s="10">
        <v>0</v>
      </c>
      <c r="E332" s="10">
        <v>287081972</v>
      </c>
      <c r="F332" s="10">
        <f t="shared" si="10"/>
        <v>13968</v>
      </c>
      <c r="G332" s="10">
        <f t="shared" si="11"/>
        <v>287081972</v>
      </c>
      <c r="H332" s="10">
        <v>662</v>
      </c>
    </row>
    <row r="333" spans="1:8" x14ac:dyDescent="0.25">
      <c r="A333" s="9" t="s">
        <v>36</v>
      </c>
      <c r="B333" s="10">
        <v>0</v>
      </c>
      <c r="C333" s="10">
        <v>17985</v>
      </c>
      <c r="D333" s="10">
        <v>0</v>
      </c>
      <c r="E333" s="10">
        <v>367301316</v>
      </c>
      <c r="F333" s="10">
        <f t="shared" si="10"/>
        <v>17985</v>
      </c>
      <c r="G333" s="10">
        <f t="shared" si="11"/>
        <v>367301316</v>
      </c>
      <c r="H333" s="10">
        <v>672</v>
      </c>
    </row>
    <row r="334" spans="1:8" x14ac:dyDescent="0.25">
      <c r="A334" s="9" t="s">
        <v>37</v>
      </c>
      <c r="B334" s="10">
        <v>88</v>
      </c>
      <c r="C334" s="10">
        <v>17058</v>
      </c>
      <c r="D334" s="10">
        <v>2505472</v>
      </c>
      <c r="E334" s="10">
        <v>379439029</v>
      </c>
      <c r="F334" s="10">
        <f t="shared" si="10"/>
        <v>17146</v>
      </c>
      <c r="G334" s="10">
        <f t="shared" si="11"/>
        <v>381944501</v>
      </c>
      <c r="H334" s="10">
        <v>709</v>
      </c>
    </row>
    <row r="335" spans="1:8" x14ac:dyDescent="0.25">
      <c r="A335" s="9" t="s">
        <v>38</v>
      </c>
      <c r="B335" s="10">
        <v>0</v>
      </c>
      <c r="C335" s="10">
        <v>19456</v>
      </c>
      <c r="D335" s="10">
        <v>0</v>
      </c>
      <c r="E335" s="10">
        <v>415461423</v>
      </c>
      <c r="F335" s="10">
        <f t="shared" si="10"/>
        <v>19456</v>
      </c>
      <c r="G335" s="10">
        <f t="shared" si="11"/>
        <v>415461423</v>
      </c>
      <c r="H335" s="10">
        <v>723</v>
      </c>
    </row>
    <row r="336" spans="1:8" x14ac:dyDescent="0.25">
      <c r="A336" s="9" t="s">
        <v>39</v>
      </c>
      <c r="B336" s="10">
        <v>0</v>
      </c>
      <c r="C336" s="10">
        <v>23467</v>
      </c>
      <c r="D336" s="10">
        <v>0</v>
      </c>
      <c r="E336" s="10">
        <v>524895150</v>
      </c>
      <c r="F336" s="10">
        <f t="shared" si="10"/>
        <v>23467</v>
      </c>
      <c r="G336" s="10">
        <f t="shared" si="11"/>
        <v>524895150</v>
      </c>
      <c r="H336" s="10">
        <v>770</v>
      </c>
    </row>
    <row r="337" spans="1:8" x14ac:dyDescent="0.25">
      <c r="A337" s="9" t="s">
        <v>40</v>
      </c>
      <c r="B337" s="10">
        <v>0</v>
      </c>
      <c r="C337" s="10">
        <v>13374</v>
      </c>
      <c r="D337" s="10">
        <v>0</v>
      </c>
      <c r="E337" s="10">
        <v>309338245</v>
      </c>
      <c r="F337" s="10">
        <f t="shared" si="10"/>
        <v>13374</v>
      </c>
      <c r="G337" s="10">
        <f t="shared" si="11"/>
        <v>309338245</v>
      </c>
      <c r="H337" s="10">
        <v>777</v>
      </c>
    </row>
    <row r="338" spans="1:8" x14ac:dyDescent="0.25">
      <c r="A338" s="9" t="s">
        <v>41</v>
      </c>
      <c r="B338" s="10">
        <v>0</v>
      </c>
      <c r="C338" s="10">
        <v>10122</v>
      </c>
      <c r="D338" s="10">
        <v>0</v>
      </c>
      <c r="E338" s="10">
        <v>254777819</v>
      </c>
      <c r="F338" s="10">
        <f t="shared" si="10"/>
        <v>10122</v>
      </c>
      <c r="G338" s="10">
        <f t="shared" si="11"/>
        <v>254777819</v>
      </c>
      <c r="H338" s="10">
        <v>792</v>
      </c>
    </row>
    <row r="339" spans="1:8" x14ac:dyDescent="0.25">
      <c r="A339" s="9" t="s">
        <v>42</v>
      </c>
      <c r="B339" s="10">
        <v>0</v>
      </c>
      <c r="C339" s="10">
        <v>11986</v>
      </c>
      <c r="D339" s="10">
        <v>0</v>
      </c>
      <c r="E339" s="10">
        <v>323107104</v>
      </c>
      <c r="F339" s="10">
        <f t="shared" si="10"/>
        <v>11986</v>
      </c>
      <c r="G339" s="10">
        <f t="shared" si="11"/>
        <v>323107104</v>
      </c>
      <c r="H339" s="10">
        <v>800</v>
      </c>
    </row>
    <row r="340" spans="1:8" x14ac:dyDescent="0.25">
      <c r="A340" s="9" t="s">
        <v>43</v>
      </c>
      <c r="B340" s="10">
        <v>0</v>
      </c>
      <c r="C340" s="10">
        <v>10363</v>
      </c>
      <c r="D340" s="10">
        <v>0</v>
      </c>
      <c r="E340" s="10">
        <v>290388066</v>
      </c>
      <c r="F340" s="10">
        <f t="shared" si="10"/>
        <v>10363</v>
      </c>
      <c r="G340" s="10">
        <f t="shared" si="11"/>
        <v>290388066</v>
      </c>
      <c r="H340" s="10">
        <v>795</v>
      </c>
    </row>
    <row r="341" spans="1:8" x14ac:dyDescent="0.25">
      <c r="A341" s="9" t="s">
        <v>44</v>
      </c>
      <c r="B341" s="10">
        <v>0</v>
      </c>
      <c r="C341" s="10">
        <v>12269</v>
      </c>
      <c r="D341" s="10">
        <v>0</v>
      </c>
      <c r="E341" s="10">
        <v>338590620</v>
      </c>
      <c r="F341" s="10">
        <f t="shared" si="10"/>
        <v>12269</v>
      </c>
      <c r="G341" s="10">
        <f t="shared" si="11"/>
        <v>338590620</v>
      </c>
      <c r="H341" s="10">
        <v>839</v>
      </c>
    </row>
    <row r="342" spans="1:8" x14ac:dyDescent="0.25">
      <c r="A342" s="9" t="s">
        <v>45</v>
      </c>
      <c r="B342" s="10">
        <v>0</v>
      </c>
      <c r="C342" s="10">
        <v>12110</v>
      </c>
      <c r="D342" s="10">
        <v>0</v>
      </c>
      <c r="E342" s="10">
        <v>345293925</v>
      </c>
      <c r="F342" s="10">
        <f t="shared" si="10"/>
        <v>12110</v>
      </c>
      <c r="G342" s="10">
        <f t="shared" si="11"/>
        <v>345293925</v>
      </c>
      <c r="H342" s="10">
        <v>840</v>
      </c>
    </row>
    <row r="343" spans="1:8" x14ac:dyDescent="0.25">
      <c r="A343" s="9" t="s">
        <v>46</v>
      </c>
      <c r="B343" s="10">
        <v>0</v>
      </c>
      <c r="C343" s="10">
        <v>2280</v>
      </c>
      <c r="D343" s="10">
        <v>0</v>
      </c>
      <c r="E343" s="10">
        <v>66702030</v>
      </c>
      <c r="F343" s="10">
        <f t="shared" ref="F343:F420" si="12">B343+C343</f>
        <v>2280</v>
      </c>
      <c r="G343" s="10">
        <f t="shared" ref="G343:G420" si="13">D343+E343</f>
        <v>66702030</v>
      </c>
      <c r="H343" s="10">
        <v>36</v>
      </c>
    </row>
    <row r="344" spans="1:8" x14ac:dyDescent="0.25">
      <c r="A344" s="9" t="s">
        <v>47</v>
      </c>
      <c r="B344" s="10">
        <v>160</v>
      </c>
      <c r="C344" s="10">
        <v>10385</v>
      </c>
      <c r="D344" s="10">
        <v>4861440</v>
      </c>
      <c r="E344" s="10">
        <v>338271843</v>
      </c>
      <c r="F344" s="10">
        <f t="shared" si="12"/>
        <v>10545</v>
      </c>
      <c r="G344" s="10">
        <f t="shared" si="13"/>
        <v>343133283</v>
      </c>
      <c r="H344" s="10">
        <v>832</v>
      </c>
    </row>
    <row r="345" spans="1:8" x14ac:dyDescent="0.25">
      <c r="A345" s="9" t="s">
        <v>48</v>
      </c>
      <c r="B345" s="10">
        <v>128</v>
      </c>
      <c r="C345" s="10">
        <v>12034</v>
      </c>
      <c r="D345" s="10">
        <v>3889108</v>
      </c>
      <c r="E345" s="10">
        <v>390979375</v>
      </c>
      <c r="F345" s="10">
        <f t="shared" si="12"/>
        <v>12162</v>
      </c>
      <c r="G345" s="10">
        <f t="shared" si="13"/>
        <v>394868483</v>
      </c>
      <c r="H345" s="10">
        <v>780</v>
      </c>
    </row>
    <row r="346" spans="1:8" x14ac:dyDescent="0.25">
      <c r="A346" s="9" t="s">
        <v>49</v>
      </c>
      <c r="B346" s="10">
        <v>0</v>
      </c>
      <c r="C346" s="10">
        <v>9537</v>
      </c>
      <c r="D346" s="10">
        <v>0</v>
      </c>
      <c r="E346" s="10">
        <v>335614826</v>
      </c>
      <c r="F346" s="10">
        <f t="shared" si="12"/>
        <v>9537</v>
      </c>
      <c r="G346" s="10">
        <f t="shared" si="13"/>
        <v>335614826</v>
      </c>
      <c r="H346" s="10">
        <v>699</v>
      </c>
    </row>
    <row r="347" spans="1:8" x14ac:dyDescent="0.25">
      <c r="A347" s="9" t="s">
        <v>50</v>
      </c>
      <c r="B347" s="10">
        <v>154</v>
      </c>
      <c r="C347" s="10">
        <v>9750</v>
      </c>
      <c r="D347" s="10">
        <v>5209670</v>
      </c>
      <c r="E347" s="10">
        <v>322042975</v>
      </c>
      <c r="F347" s="10">
        <f t="shared" si="12"/>
        <v>9904</v>
      </c>
      <c r="G347" s="10">
        <f t="shared" si="13"/>
        <v>327252645</v>
      </c>
      <c r="H347" s="10">
        <v>649</v>
      </c>
    </row>
    <row r="348" spans="1:8" x14ac:dyDescent="0.25">
      <c r="A348" s="9" t="s">
        <v>51</v>
      </c>
      <c r="B348" s="10">
        <v>0</v>
      </c>
      <c r="C348" s="10">
        <v>8911</v>
      </c>
      <c r="D348" s="10">
        <v>0</v>
      </c>
      <c r="E348" s="10">
        <v>314760974</v>
      </c>
      <c r="F348" s="10">
        <f t="shared" si="12"/>
        <v>8911</v>
      </c>
      <c r="G348" s="10">
        <f t="shared" si="13"/>
        <v>314760974</v>
      </c>
      <c r="H348" s="10">
        <v>583</v>
      </c>
    </row>
    <row r="349" spans="1:8" x14ac:dyDescent="0.25">
      <c r="A349" s="9" t="s">
        <v>52</v>
      </c>
      <c r="B349" s="10">
        <v>0</v>
      </c>
      <c r="C349" s="10">
        <v>13792</v>
      </c>
      <c r="D349" s="10">
        <v>0</v>
      </c>
      <c r="E349" s="10">
        <v>471073564</v>
      </c>
      <c r="F349" s="10">
        <f t="shared" si="12"/>
        <v>13792</v>
      </c>
      <c r="G349" s="10">
        <f t="shared" si="13"/>
        <v>471073564</v>
      </c>
      <c r="H349" s="10">
        <v>607</v>
      </c>
    </row>
    <row r="350" spans="1:8" x14ac:dyDescent="0.25">
      <c r="A350" s="9" t="s">
        <v>53</v>
      </c>
      <c r="B350" s="10">
        <v>0</v>
      </c>
      <c r="C350" s="10">
        <v>11506</v>
      </c>
      <c r="D350" s="10">
        <v>0</v>
      </c>
      <c r="E350" s="10">
        <v>372006475</v>
      </c>
      <c r="F350" s="10">
        <f t="shared" si="12"/>
        <v>11506</v>
      </c>
      <c r="G350" s="10">
        <f t="shared" si="13"/>
        <v>372006475</v>
      </c>
      <c r="H350" s="10">
        <v>522</v>
      </c>
    </row>
    <row r="351" spans="1:8" x14ac:dyDescent="0.25">
      <c r="A351" s="9" t="s">
        <v>54</v>
      </c>
      <c r="B351" s="10">
        <v>0</v>
      </c>
      <c r="C351" s="10">
        <v>11952</v>
      </c>
      <c r="D351" s="10">
        <v>0</v>
      </c>
      <c r="E351" s="10">
        <v>386243049</v>
      </c>
      <c r="F351" s="10">
        <f t="shared" si="12"/>
        <v>11952</v>
      </c>
      <c r="G351" s="10">
        <f t="shared" si="13"/>
        <v>386243049</v>
      </c>
      <c r="H351" s="10">
        <v>488</v>
      </c>
    </row>
    <row r="352" spans="1:8" x14ac:dyDescent="0.25">
      <c r="A352" s="9" t="s">
        <v>55</v>
      </c>
      <c r="B352" s="10">
        <v>0</v>
      </c>
      <c r="C352" s="10">
        <v>10083</v>
      </c>
      <c r="D352" s="10">
        <v>0</v>
      </c>
      <c r="E352" s="10">
        <v>337775628</v>
      </c>
      <c r="F352" s="10">
        <f t="shared" si="12"/>
        <v>10083</v>
      </c>
      <c r="G352" s="10">
        <f t="shared" si="13"/>
        <v>337775628</v>
      </c>
      <c r="H352" s="10">
        <v>455</v>
      </c>
    </row>
    <row r="353" spans="1:7" x14ac:dyDescent="0.25">
      <c r="A353" s="11"/>
      <c r="B353" s="3"/>
      <c r="C353" s="4"/>
      <c r="D353" s="4"/>
      <c r="E353" s="5"/>
      <c r="F353" s="12"/>
      <c r="G353" s="12"/>
    </row>
    <row r="354" spans="1:7" x14ac:dyDescent="0.25">
      <c r="A354" s="11"/>
      <c r="B354" s="3"/>
      <c r="C354" s="4"/>
      <c r="D354" s="4"/>
      <c r="E354" s="5"/>
      <c r="F354" s="12"/>
      <c r="G354" s="12"/>
    </row>
    <row r="355" spans="1:7" x14ac:dyDescent="0.25">
      <c r="A355" s="11"/>
      <c r="B355" s="3"/>
      <c r="C355" s="4"/>
      <c r="D355" s="4"/>
      <c r="E355" s="5"/>
      <c r="F355" s="12"/>
      <c r="G355" s="12"/>
    </row>
    <row r="356" spans="1:7" x14ac:dyDescent="0.25">
      <c r="A356" s="11"/>
      <c r="B356" s="3"/>
      <c r="C356" s="4"/>
      <c r="D356" s="4"/>
      <c r="E356" s="5"/>
      <c r="F356" s="12"/>
      <c r="G356" s="12"/>
    </row>
    <row r="357" spans="1:7" x14ac:dyDescent="0.25">
      <c r="A357" s="11"/>
      <c r="B357" s="3"/>
      <c r="C357" s="4"/>
      <c r="D357" s="4"/>
      <c r="E357" s="5"/>
      <c r="F357" s="12"/>
      <c r="G357" s="12"/>
    </row>
    <row r="358" spans="1:7" x14ac:dyDescent="0.25">
      <c r="A358" s="11"/>
      <c r="B358" s="3"/>
      <c r="C358" s="4"/>
      <c r="D358" s="4"/>
      <c r="E358" s="5"/>
      <c r="F358" s="12"/>
      <c r="G358" s="12"/>
    </row>
    <row r="359" spans="1:7" x14ac:dyDescent="0.25">
      <c r="A359" s="11"/>
      <c r="B359" s="3"/>
      <c r="C359" s="4"/>
      <c r="D359" s="4"/>
      <c r="E359" s="5"/>
      <c r="F359" s="12"/>
      <c r="G359" s="12"/>
    </row>
    <row r="360" spans="1:7" x14ac:dyDescent="0.25">
      <c r="A360" s="11"/>
      <c r="B360" s="3"/>
      <c r="C360" s="4"/>
      <c r="D360" s="4"/>
      <c r="E360" s="5"/>
      <c r="F360" s="12"/>
      <c r="G360" s="12"/>
    </row>
    <row r="361" spans="1:7" x14ac:dyDescent="0.25">
      <c r="A361" s="11"/>
      <c r="B361" s="3"/>
      <c r="C361" s="4"/>
      <c r="D361" s="4"/>
      <c r="E361" s="5"/>
      <c r="F361" s="12"/>
      <c r="G361" s="12"/>
    </row>
    <row r="362" spans="1:7" x14ac:dyDescent="0.25">
      <c r="A362" s="11"/>
      <c r="B362" s="3"/>
      <c r="C362" s="4"/>
      <c r="D362" s="4"/>
      <c r="E362" s="5"/>
      <c r="F362" s="12"/>
      <c r="G362" s="12"/>
    </row>
    <row r="363" spans="1:7" x14ac:dyDescent="0.25">
      <c r="A363" s="11"/>
      <c r="B363" s="3"/>
      <c r="C363" s="4"/>
      <c r="D363" s="4"/>
      <c r="E363" s="5"/>
      <c r="F363" s="12"/>
      <c r="G363" s="12"/>
    </row>
    <row r="364" spans="1:7" x14ac:dyDescent="0.25">
      <c r="A364" s="11"/>
      <c r="B364" s="3"/>
      <c r="C364" s="4"/>
      <c r="D364" s="4"/>
      <c r="E364" s="5"/>
      <c r="F364" s="12"/>
      <c r="G364" s="12"/>
    </row>
    <row r="365" spans="1:7" x14ac:dyDescent="0.25">
      <c r="A365" s="11"/>
      <c r="B365" s="3"/>
      <c r="C365" s="4"/>
      <c r="D365" s="4"/>
      <c r="E365" s="5"/>
      <c r="F365" s="12"/>
      <c r="G365" s="12"/>
    </row>
    <row r="366" spans="1:7" x14ac:dyDescent="0.25">
      <c r="A366" s="11"/>
      <c r="B366" s="3"/>
      <c r="C366" s="4"/>
      <c r="D366" s="4"/>
      <c r="E366" s="5"/>
      <c r="F366" s="12"/>
      <c r="G366" s="12"/>
    </row>
    <row r="367" spans="1:7" x14ac:dyDescent="0.25">
      <c r="A367" s="11"/>
      <c r="B367" s="3"/>
      <c r="C367" s="4"/>
      <c r="D367" s="4"/>
      <c r="E367" s="5"/>
      <c r="F367" s="12"/>
      <c r="G367" s="12"/>
    </row>
    <row r="368" spans="1:7" x14ac:dyDescent="0.25">
      <c r="A368" s="11"/>
      <c r="B368" s="3"/>
      <c r="C368" s="4"/>
      <c r="D368" s="4"/>
      <c r="E368" s="5"/>
      <c r="F368" s="12"/>
      <c r="G368" s="12"/>
    </row>
    <row r="369" spans="1:8" x14ac:dyDescent="0.25">
      <c r="A369" s="11"/>
      <c r="B369" s="3"/>
      <c r="C369" s="4"/>
      <c r="D369" s="4"/>
      <c r="E369" s="5"/>
      <c r="F369" s="12"/>
      <c r="G369" s="12"/>
    </row>
    <row r="370" spans="1:8" x14ac:dyDescent="0.25">
      <c r="A370" s="11"/>
      <c r="B370" s="3"/>
      <c r="C370" s="4"/>
      <c r="D370" s="4"/>
      <c r="E370" s="5"/>
      <c r="F370" s="12"/>
      <c r="G370" s="12"/>
    </row>
    <row r="372" spans="1:8" x14ac:dyDescent="0.25">
      <c r="A372" s="2" t="s">
        <v>70</v>
      </c>
      <c r="B372" s="15"/>
      <c r="C372" s="15"/>
      <c r="D372" s="15"/>
      <c r="E372" s="15"/>
      <c r="F372" s="11"/>
      <c r="G372" s="11"/>
      <c r="H372" s="16"/>
    </row>
    <row r="373" spans="1:8" ht="45" x14ac:dyDescent="0.25">
      <c r="A373" s="6" t="s">
        <v>85</v>
      </c>
      <c r="B373" s="7" t="s">
        <v>57</v>
      </c>
      <c r="C373" s="7" t="s">
        <v>62</v>
      </c>
      <c r="D373" s="7" t="s">
        <v>58</v>
      </c>
      <c r="E373" s="7" t="s">
        <v>59</v>
      </c>
      <c r="F373" s="7" t="s">
        <v>60</v>
      </c>
      <c r="G373" s="7" t="s">
        <v>61</v>
      </c>
      <c r="H373" s="7" t="s">
        <v>87</v>
      </c>
    </row>
    <row r="374" spans="1:8" x14ac:dyDescent="0.25">
      <c r="A374" s="9" t="s">
        <v>2</v>
      </c>
      <c r="B374" s="10">
        <v>0</v>
      </c>
      <c r="C374" s="10">
        <v>2608</v>
      </c>
      <c r="D374" s="10">
        <v>0</v>
      </c>
      <c r="E374" s="10">
        <v>49689103</v>
      </c>
      <c r="F374" s="10">
        <f t="shared" si="12"/>
        <v>2608</v>
      </c>
      <c r="G374" s="10">
        <f t="shared" si="13"/>
        <v>49689103</v>
      </c>
      <c r="H374" s="10">
        <v>457</v>
      </c>
    </row>
    <row r="375" spans="1:8" x14ac:dyDescent="0.25">
      <c r="A375" s="9" t="s">
        <v>26</v>
      </c>
      <c r="B375" s="10">
        <v>0</v>
      </c>
      <c r="C375" s="10">
        <v>2616</v>
      </c>
      <c r="D375" s="10">
        <v>0</v>
      </c>
      <c r="E375" s="10">
        <v>52277662</v>
      </c>
      <c r="F375" s="10">
        <f t="shared" si="12"/>
        <v>2616</v>
      </c>
      <c r="G375" s="10">
        <f t="shared" si="13"/>
        <v>52277662</v>
      </c>
      <c r="H375" s="10">
        <v>471</v>
      </c>
    </row>
    <row r="376" spans="1:8" x14ac:dyDescent="0.25">
      <c r="A376" s="9" t="s">
        <v>29</v>
      </c>
      <c r="B376" s="10">
        <v>0</v>
      </c>
      <c r="C376" s="10">
        <v>2184</v>
      </c>
      <c r="D376" s="10">
        <v>0</v>
      </c>
      <c r="E376" s="10">
        <v>46437337</v>
      </c>
      <c r="F376" s="10">
        <f t="shared" si="12"/>
        <v>2184</v>
      </c>
      <c r="G376" s="10">
        <f t="shared" si="13"/>
        <v>46437337</v>
      </c>
      <c r="H376" s="10">
        <v>447</v>
      </c>
    </row>
    <row r="377" spans="1:8" x14ac:dyDescent="0.25">
      <c r="A377" s="9" t="s">
        <v>33</v>
      </c>
      <c r="B377" s="10">
        <v>0</v>
      </c>
      <c r="C377" s="10">
        <v>1848</v>
      </c>
      <c r="D377" s="10">
        <v>0</v>
      </c>
      <c r="E377" s="10">
        <v>37903000</v>
      </c>
      <c r="F377" s="10">
        <f t="shared" si="12"/>
        <v>1848</v>
      </c>
      <c r="G377" s="10">
        <f t="shared" si="13"/>
        <v>37903000</v>
      </c>
      <c r="H377" s="10">
        <v>454</v>
      </c>
    </row>
    <row r="378" spans="1:8" x14ac:dyDescent="0.25">
      <c r="A378" s="9" t="s">
        <v>34</v>
      </c>
      <c r="B378" s="10">
        <v>0</v>
      </c>
      <c r="C378" s="10">
        <v>1808</v>
      </c>
      <c r="D378" s="10">
        <v>0</v>
      </c>
      <c r="E378" s="10">
        <v>44309174</v>
      </c>
      <c r="F378" s="10">
        <f t="shared" si="12"/>
        <v>1808</v>
      </c>
      <c r="G378" s="10">
        <f t="shared" si="13"/>
        <v>44309174</v>
      </c>
      <c r="H378" s="10">
        <v>456</v>
      </c>
    </row>
    <row r="379" spans="1:8" x14ac:dyDescent="0.25">
      <c r="A379" s="9" t="s">
        <v>36</v>
      </c>
      <c r="B379" s="10">
        <v>0</v>
      </c>
      <c r="C379" s="10">
        <v>2560</v>
      </c>
      <c r="D379" s="10">
        <v>0</v>
      </c>
      <c r="E379" s="10">
        <v>66734464</v>
      </c>
      <c r="F379" s="10">
        <f t="shared" si="12"/>
        <v>2560</v>
      </c>
      <c r="G379" s="10">
        <f t="shared" si="13"/>
        <v>66734464</v>
      </c>
      <c r="H379" s="10">
        <v>460</v>
      </c>
    </row>
    <row r="380" spans="1:8" x14ac:dyDescent="0.25">
      <c r="A380" s="9" t="s">
        <v>37</v>
      </c>
      <c r="B380" s="10">
        <v>0</v>
      </c>
      <c r="C380" s="10">
        <v>3288</v>
      </c>
      <c r="D380" s="10">
        <v>0</v>
      </c>
      <c r="E380" s="10">
        <v>83833969</v>
      </c>
      <c r="F380" s="10">
        <f t="shared" si="12"/>
        <v>3288</v>
      </c>
      <c r="G380" s="10">
        <f t="shared" si="13"/>
        <v>83833969</v>
      </c>
      <c r="H380" s="10">
        <v>478</v>
      </c>
    </row>
    <row r="381" spans="1:8" x14ac:dyDescent="0.25">
      <c r="A381" s="9" t="s">
        <v>38</v>
      </c>
      <c r="B381" s="10">
        <v>0</v>
      </c>
      <c r="C381" s="10">
        <v>3792</v>
      </c>
      <c r="D381" s="10">
        <v>0</v>
      </c>
      <c r="E381" s="10">
        <v>99902553</v>
      </c>
      <c r="F381" s="10">
        <f t="shared" si="12"/>
        <v>3792</v>
      </c>
      <c r="G381" s="10">
        <f t="shared" si="13"/>
        <v>99902553</v>
      </c>
      <c r="H381" s="10">
        <v>495</v>
      </c>
    </row>
    <row r="382" spans="1:8" x14ac:dyDescent="0.25">
      <c r="A382" s="9" t="s">
        <v>39</v>
      </c>
      <c r="B382" s="10">
        <v>0</v>
      </c>
      <c r="C382" s="10">
        <v>4020</v>
      </c>
      <c r="D382" s="10">
        <v>0</v>
      </c>
      <c r="E382" s="10">
        <v>101030408</v>
      </c>
      <c r="F382" s="10">
        <f t="shared" si="12"/>
        <v>4020</v>
      </c>
      <c r="G382" s="10">
        <f t="shared" si="13"/>
        <v>101030408</v>
      </c>
      <c r="H382" s="10">
        <v>517</v>
      </c>
    </row>
    <row r="383" spans="1:8" x14ac:dyDescent="0.25">
      <c r="A383" s="9" t="s">
        <v>40</v>
      </c>
      <c r="B383" s="10">
        <v>0</v>
      </c>
      <c r="C383" s="10">
        <v>4070</v>
      </c>
      <c r="D383" s="10">
        <v>0</v>
      </c>
      <c r="E383" s="10">
        <v>101962979</v>
      </c>
      <c r="F383" s="10">
        <f t="shared" si="12"/>
        <v>4070</v>
      </c>
      <c r="G383" s="10">
        <f t="shared" si="13"/>
        <v>101962979</v>
      </c>
      <c r="H383" s="10">
        <v>501</v>
      </c>
    </row>
    <row r="384" spans="1:8" x14ac:dyDescent="0.25">
      <c r="A384" s="9" t="s">
        <v>41</v>
      </c>
      <c r="B384" s="10">
        <v>0</v>
      </c>
      <c r="C384" s="10">
        <v>4464</v>
      </c>
      <c r="D384" s="10">
        <v>0</v>
      </c>
      <c r="E384" s="10">
        <v>108472648</v>
      </c>
      <c r="F384" s="10">
        <f t="shared" si="12"/>
        <v>4464</v>
      </c>
      <c r="G384" s="10">
        <f t="shared" si="13"/>
        <v>108472648</v>
      </c>
      <c r="H384" s="10">
        <v>501</v>
      </c>
    </row>
    <row r="385" spans="1:8" x14ac:dyDescent="0.25">
      <c r="A385" s="9" t="s">
        <v>42</v>
      </c>
      <c r="B385" s="10">
        <v>64</v>
      </c>
      <c r="C385" s="10">
        <v>4082</v>
      </c>
      <c r="D385" s="10">
        <v>1292064</v>
      </c>
      <c r="E385" s="10">
        <v>111208406</v>
      </c>
      <c r="F385" s="10">
        <f t="shared" si="12"/>
        <v>4146</v>
      </c>
      <c r="G385" s="10">
        <f t="shared" si="13"/>
        <v>112500470</v>
      </c>
      <c r="H385" s="10">
        <v>491</v>
      </c>
    </row>
    <row r="386" spans="1:8" x14ac:dyDescent="0.25">
      <c r="A386" s="9" t="s">
        <v>43</v>
      </c>
      <c r="B386" s="10">
        <v>64</v>
      </c>
      <c r="C386" s="10">
        <v>3028</v>
      </c>
      <c r="D386" s="10">
        <v>1403008</v>
      </c>
      <c r="E386" s="10">
        <v>83059332</v>
      </c>
      <c r="F386" s="10">
        <f t="shared" si="12"/>
        <v>3092</v>
      </c>
      <c r="G386" s="10">
        <f t="shared" si="13"/>
        <v>84462340</v>
      </c>
      <c r="H386" s="10">
        <v>501</v>
      </c>
    </row>
    <row r="387" spans="1:8" x14ac:dyDescent="0.25">
      <c r="A387" s="9" t="s">
        <v>44</v>
      </c>
      <c r="B387" s="10">
        <v>64</v>
      </c>
      <c r="C387" s="10">
        <v>3608</v>
      </c>
      <c r="D387" s="10">
        <v>1402953</v>
      </c>
      <c r="E387" s="10">
        <v>95305236</v>
      </c>
      <c r="F387" s="10">
        <f t="shared" si="12"/>
        <v>3672</v>
      </c>
      <c r="G387" s="10">
        <f t="shared" si="13"/>
        <v>96708189</v>
      </c>
      <c r="H387" s="10">
        <v>471</v>
      </c>
    </row>
    <row r="388" spans="1:8" x14ac:dyDescent="0.25">
      <c r="A388" s="9" t="s">
        <v>45</v>
      </c>
      <c r="B388" s="10">
        <v>0</v>
      </c>
      <c r="C388" s="10">
        <v>4422</v>
      </c>
      <c r="D388" s="10">
        <v>0</v>
      </c>
      <c r="E388" s="10">
        <v>121429783</v>
      </c>
      <c r="F388" s="10">
        <f t="shared" si="12"/>
        <v>4422</v>
      </c>
      <c r="G388" s="10">
        <f t="shared" si="13"/>
        <v>121429783</v>
      </c>
      <c r="H388" s="10">
        <v>479</v>
      </c>
    </row>
    <row r="389" spans="1:8" x14ac:dyDescent="0.25">
      <c r="A389" s="9" t="s">
        <v>46</v>
      </c>
      <c r="B389" s="10">
        <v>0</v>
      </c>
      <c r="C389" s="10">
        <v>3488</v>
      </c>
      <c r="D389" s="10">
        <v>0</v>
      </c>
      <c r="E389" s="10">
        <v>91257875</v>
      </c>
      <c r="F389" s="10">
        <f t="shared" si="12"/>
        <v>3488</v>
      </c>
      <c r="G389" s="10">
        <f t="shared" si="13"/>
        <v>91257875</v>
      </c>
      <c r="H389" s="10">
        <v>495</v>
      </c>
    </row>
    <row r="390" spans="1:8" x14ac:dyDescent="0.25">
      <c r="A390" s="9" t="s">
        <v>47</v>
      </c>
      <c r="B390" s="10">
        <v>64</v>
      </c>
      <c r="C390" s="10">
        <v>3836</v>
      </c>
      <c r="D390" s="10">
        <v>1531968</v>
      </c>
      <c r="E390" s="10">
        <v>104301865</v>
      </c>
      <c r="F390" s="10">
        <f t="shared" si="12"/>
        <v>3900</v>
      </c>
      <c r="G390" s="10">
        <f t="shared" si="13"/>
        <v>105833833</v>
      </c>
      <c r="H390" s="10">
        <v>480</v>
      </c>
    </row>
    <row r="391" spans="1:8" x14ac:dyDescent="0.25">
      <c r="A391" s="9" t="s">
        <v>48</v>
      </c>
      <c r="B391" s="10">
        <v>84</v>
      </c>
      <c r="C391" s="10">
        <v>5231</v>
      </c>
      <c r="D391" s="10">
        <v>2190185</v>
      </c>
      <c r="E391" s="10">
        <v>153853575</v>
      </c>
      <c r="F391" s="10">
        <f t="shared" si="12"/>
        <v>5315</v>
      </c>
      <c r="G391" s="10">
        <f t="shared" si="13"/>
        <v>156043760</v>
      </c>
      <c r="H391" s="10">
        <v>471</v>
      </c>
    </row>
    <row r="392" spans="1:8" x14ac:dyDescent="0.25">
      <c r="A392" s="9" t="s">
        <v>49</v>
      </c>
      <c r="B392" s="10">
        <v>64</v>
      </c>
      <c r="C392" s="10">
        <v>3978</v>
      </c>
      <c r="D392" s="10">
        <v>1899200</v>
      </c>
      <c r="E392" s="10">
        <v>143121417</v>
      </c>
      <c r="F392" s="10">
        <f t="shared" si="12"/>
        <v>4042</v>
      </c>
      <c r="G392" s="10">
        <f t="shared" si="13"/>
        <v>145020617</v>
      </c>
      <c r="H392" s="10">
        <v>469</v>
      </c>
    </row>
    <row r="393" spans="1:8" x14ac:dyDescent="0.25">
      <c r="A393" s="9" t="s">
        <v>50</v>
      </c>
      <c r="B393" s="10">
        <v>64</v>
      </c>
      <c r="C393" s="10">
        <v>3455</v>
      </c>
      <c r="D393" s="10">
        <v>1987327</v>
      </c>
      <c r="E393" s="10">
        <v>128989830</v>
      </c>
      <c r="F393" s="10">
        <f t="shared" si="12"/>
        <v>3519</v>
      </c>
      <c r="G393" s="10">
        <f t="shared" si="13"/>
        <v>130977157</v>
      </c>
      <c r="H393" s="10">
        <v>458</v>
      </c>
    </row>
    <row r="394" spans="1:8" x14ac:dyDescent="0.25">
      <c r="A394" s="9" t="s">
        <v>51</v>
      </c>
      <c r="B394" s="10">
        <v>0</v>
      </c>
      <c r="C394" s="10">
        <v>2920</v>
      </c>
      <c r="D394" s="10">
        <v>0</v>
      </c>
      <c r="E394" s="10">
        <v>100352485</v>
      </c>
      <c r="F394" s="10">
        <f t="shared" si="12"/>
        <v>2920</v>
      </c>
      <c r="G394" s="10">
        <f t="shared" si="13"/>
        <v>100352485</v>
      </c>
      <c r="H394" s="10">
        <v>456</v>
      </c>
    </row>
    <row r="395" spans="1:8" x14ac:dyDescent="0.25">
      <c r="A395" s="9" t="s">
        <v>52</v>
      </c>
      <c r="B395" s="10">
        <v>0</v>
      </c>
      <c r="C395" s="10">
        <v>2480</v>
      </c>
      <c r="D395" s="10">
        <v>0</v>
      </c>
      <c r="E395" s="10">
        <v>84288774</v>
      </c>
      <c r="F395" s="10">
        <f t="shared" si="12"/>
        <v>2480</v>
      </c>
      <c r="G395" s="10">
        <f t="shared" si="13"/>
        <v>84288774</v>
      </c>
      <c r="H395" s="10">
        <v>461</v>
      </c>
    </row>
    <row r="396" spans="1:8" x14ac:dyDescent="0.25">
      <c r="A396" s="9" t="s">
        <v>53</v>
      </c>
      <c r="B396" s="10">
        <v>0</v>
      </c>
      <c r="C396" s="10">
        <v>3264</v>
      </c>
      <c r="D396" s="10">
        <v>0</v>
      </c>
      <c r="E396" s="10">
        <v>99552943</v>
      </c>
      <c r="F396" s="10">
        <f t="shared" si="12"/>
        <v>3264</v>
      </c>
      <c r="G396" s="10">
        <f t="shared" si="13"/>
        <v>99552943</v>
      </c>
      <c r="H396" s="10">
        <v>515</v>
      </c>
    </row>
    <row r="397" spans="1:8" x14ac:dyDescent="0.25">
      <c r="A397" s="9" t="s">
        <v>54</v>
      </c>
      <c r="B397" s="10">
        <v>40</v>
      </c>
      <c r="C397" s="10">
        <v>2151</v>
      </c>
      <c r="D397" s="10">
        <v>1129514</v>
      </c>
      <c r="E397" s="10">
        <v>83290503</v>
      </c>
      <c r="F397" s="10">
        <f t="shared" si="12"/>
        <v>2191</v>
      </c>
      <c r="G397" s="10">
        <f t="shared" si="13"/>
        <v>84420017</v>
      </c>
      <c r="H397" s="10">
        <v>463</v>
      </c>
    </row>
    <row r="398" spans="1:8" x14ac:dyDescent="0.25">
      <c r="A398" s="9" t="s">
        <v>55</v>
      </c>
      <c r="B398" s="10">
        <v>0</v>
      </c>
      <c r="C398" s="10">
        <v>2770</v>
      </c>
      <c r="D398" s="10">
        <v>0</v>
      </c>
      <c r="E398" s="10">
        <v>99971068</v>
      </c>
      <c r="F398" s="10">
        <f t="shared" si="12"/>
        <v>2770</v>
      </c>
      <c r="G398" s="10">
        <f t="shared" si="13"/>
        <v>99971068</v>
      </c>
      <c r="H398" s="10">
        <v>462</v>
      </c>
    </row>
    <row r="399" spans="1:8" x14ac:dyDescent="0.25">
      <c r="A399" s="11"/>
      <c r="B399" s="3"/>
      <c r="C399" s="4"/>
      <c r="D399" s="4"/>
      <c r="E399" s="5"/>
      <c r="F399" s="12"/>
      <c r="G399" s="12"/>
    </row>
    <row r="400" spans="1:8" x14ac:dyDescent="0.25">
      <c r="A400" s="11"/>
      <c r="B400" s="3"/>
      <c r="C400" s="4"/>
      <c r="D400" s="4"/>
      <c r="E400" s="5"/>
      <c r="F400" s="12"/>
      <c r="G400" s="12"/>
    </row>
    <row r="401" spans="1:7" x14ac:dyDescent="0.25">
      <c r="A401" s="11"/>
      <c r="B401" s="3"/>
      <c r="C401" s="4"/>
      <c r="D401" s="4"/>
      <c r="E401" s="5"/>
      <c r="F401" s="12"/>
      <c r="G401" s="12"/>
    </row>
    <row r="402" spans="1:7" x14ac:dyDescent="0.25">
      <c r="A402" s="11"/>
      <c r="B402" s="3"/>
      <c r="C402" s="4"/>
      <c r="D402" s="4"/>
      <c r="E402" s="5"/>
      <c r="F402" s="12"/>
      <c r="G402" s="12"/>
    </row>
    <row r="403" spans="1:7" x14ac:dyDescent="0.25">
      <c r="A403" s="11"/>
      <c r="B403" s="3"/>
      <c r="C403" s="4"/>
      <c r="D403" s="4"/>
      <c r="E403" s="5"/>
      <c r="F403" s="12"/>
      <c r="G403" s="12"/>
    </row>
    <row r="404" spans="1:7" x14ac:dyDescent="0.25">
      <c r="A404" s="11"/>
      <c r="B404" s="3"/>
      <c r="C404" s="4"/>
      <c r="D404" s="4"/>
      <c r="E404" s="5"/>
      <c r="F404" s="12"/>
      <c r="G404" s="12"/>
    </row>
    <row r="405" spans="1:7" x14ac:dyDescent="0.25">
      <c r="A405" s="11"/>
      <c r="B405" s="3"/>
      <c r="C405" s="4"/>
      <c r="D405" s="4"/>
      <c r="E405" s="5"/>
      <c r="F405" s="12"/>
      <c r="G405" s="12"/>
    </row>
    <row r="406" spans="1:7" x14ac:dyDescent="0.25">
      <c r="A406" s="11"/>
      <c r="B406" s="3"/>
      <c r="C406" s="4"/>
      <c r="D406" s="4"/>
      <c r="E406" s="5"/>
      <c r="F406" s="12"/>
      <c r="G406" s="12"/>
    </row>
    <row r="407" spans="1:7" x14ac:dyDescent="0.25">
      <c r="A407" s="11"/>
      <c r="B407" s="3"/>
      <c r="C407" s="4"/>
      <c r="D407" s="4"/>
      <c r="E407" s="5"/>
      <c r="F407" s="12"/>
      <c r="G407" s="12"/>
    </row>
    <row r="408" spans="1:7" x14ac:dyDescent="0.25">
      <c r="A408" s="11"/>
      <c r="B408" s="3"/>
      <c r="C408" s="4"/>
      <c r="D408" s="4"/>
      <c r="E408" s="5"/>
      <c r="F408" s="12"/>
      <c r="G408" s="12"/>
    </row>
    <row r="409" spans="1:7" x14ac:dyDescent="0.25">
      <c r="A409" s="11"/>
      <c r="B409" s="3"/>
      <c r="C409" s="4"/>
      <c r="D409" s="4"/>
      <c r="E409" s="5"/>
      <c r="F409" s="12"/>
      <c r="G409" s="12"/>
    </row>
    <row r="410" spans="1:7" x14ac:dyDescent="0.25">
      <c r="A410" s="11"/>
      <c r="B410" s="3"/>
      <c r="C410" s="4"/>
      <c r="D410" s="4"/>
      <c r="E410" s="5"/>
      <c r="F410" s="12"/>
      <c r="G410" s="12"/>
    </row>
    <row r="411" spans="1:7" x14ac:dyDescent="0.25">
      <c r="A411" s="11"/>
      <c r="B411" s="3"/>
      <c r="C411" s="4"/>
      <c r="D411" s="4"/>
      <c r="E411" s="5"/>
      <c r="F411" s="12"/>
      <c r="G411" s="12"/>
    </row>
    <row r="412" spans="1:7" x14ac:dyDescent="0.25">
      <c r="A412" s="11"/>
      <c r="B412" s="3"/>
      <c r="C412" s="4"/>
      <c r="D412" s="4"/>
      <c r="E412" s="5"/>
      <c r="F412" s="12"/>
      <c r="G412" s="12"/>
    </row>
    <row r="413" spans="1:7" x14ac:dyDescent="0.25">
      <c r="A413" s="11"/>
      <c r="B413" s="3"/>
      <c r="C413" s="4"/>
      <c r="D413" s="4"/>
      <c r="E413" s="5"/>
      <c r="F413" s="12"/>
      <c r="G413" s="12"/>
    </row>
    <row r="414" spans="1:7" x14ac:dyDescent="0.25">
      <c r="A414" s="11"/>
      <c r="B414" s="3"/>
      <c r="C414" s="4"/>
      <c r="D414" s="4"/>
      <c r="E414" s="5"/>
      <c r="F414" s="12"/>
      <c r="G414" s="12"/>
    </row>
    <row r="415" spans="1:7" x14ac:dyDescent="0.25">
      <c r="A415" s="11"/>
      <c r="B415" s="3"/>
      <c r="C415" s="4"/>
      <c r="D415" s="4"/>
      <c r="E415" s="5"/>
      <c r="F415" s="12"/>
      <c r="G415" s="12"/>
    </row>
    <row r="416" spans="1:7" x14ac:dyDescent="0.25">
      <c r="A416" s="11"/>
      <c r="B416" s="3"/>
      <c r="C416" s="4"/>
      <c r="D416" s="4"/>
      <c r="E416" s="5"/>
      <c r="F416" s="12"/>
      <c r="G416" s="12"/>
    </row>
    <row r="418" spans="1:8" x14ac:dyDescent="0.25">
      <c r="A418" s="2" t="s">
        <v>73</v>
      </c>
      <c r="B418" s="15"/>
      <c r="C418" s="15"/>
      <c r="D418" s="15"/>
      <c r="E418" s="15"/>
      <c r="F418" s="11"/>
      <c r="G418" s="11"/>
      <c r="H418" s="16"/>
    </row>
    <row r="419" spans="1:8" ht="45" x14ac:dyDescent="0.25">
      <c r="A419" s="6" t="s">
        <v>85</v>
      </c>
      <c r="B419" s="7" t="s">
        <v>57</v>
      </c>
      <c r="C419" s="7" t="s">
        <v>62</v>
      </c>
      <c r="D419" s="7" t="s">
        <v>58</v>
      </c>
      <c r="E419" s="7" t="s">
        <v>59</v>
      </c>
      <c r="F419" s="7" t="s">
        <v>60</v>
      </c>
      <c r="G419" s="7" t="s">
        <v>61</v>
      </c>
      <c r="H419" s="7" t="s">
        <v>87</v>
      </c>
    </row>
    <row r="420" spans="1:8" x14ac:dyDescent="0.25">
      <c r="A420" s="9" t="s">
        <v>2</v>
      </c>
      <c r="B420" s="10">
        <v>0</v>
      </c>
      <c r="C420" s="10">
        <v>45705</v>
      </c>
      <c r="D420" s="10">
        <v>0</v>
      </c>
      <c r="E420" s="10">
        <v>878111266</v>
      </c>
      <c r="F420" s="10">
        <f t="shared" si="12"/>
        <v>45705</v>
      </c>
      <c r="G420" s="10">
        <f t="shared" si="13"/>
        <v>878111266</v>
      </c>
      <c r="H420" s="10">
        <v>3668</v>
      </c>
    </row>
    <row r="421" spans="1:8" x14ac:dyDescent="0.25">
      <c r="A421" s="9" t="s">
        <v>26</v>
      </c>
      <c r="B421" s="10">
        <v>48</v>
      </c>
      <c r="C421" s="10">
        <v>76406</v>
      </c>
      <c r="D421" s="10">
        <v>884688</v>
      </c>
      <c r="E421" s="10">
        <v>1522626300</v>
      </c>
      <c r="F421" s="10">
        <f t="shared" ref="F421:F524" si="14">B421+C421</f>
        <v>76454</v>
      </c>
      <c r="G421" s="10">
        <f t="shared" ref="G421:G524" si="15">D421+E421</f>
        <v>1523510988</v>
      </c>
      <c r="H421" s="10">
        <v>3759</v>
      </c>
    </row>
    <row r="422" spans="1:8" x14ac:dyDescent="0.25">
      <c r="A422" s="9" t="s">
        <v>29</v>
      </c>
      <c r="B422" s="10">
        <v>0</v>
      </c>
      <c r="C422" s="10">
        <v>11995</v>
      </c>
      <c r="D422" s="10">
        <v>0</v>
      </c>
      <c r="E422" s="10">
        <v>251617755</v>
      </c>
      <c r="F422" s="10">
        <f t="shared" si="14"/>
        <v>11995</v>
      </c>
      <c r="G422" s="10">
        <f t="shared" si="15"/>
        <v>251617755</v>
      </c>
      <c r="H422" s="10">
        <v>808</v>
      </c>
    </row>
    <row r="423" spans="1:8" x14ac:dyDescent="0.25">
      <c r="A423" s="9" t="s">
        <v>33</v>
      </c>
      <c r="B423" s="10">
        <v>2034</v>
      </c>
      <c r="C423" s="10">
        <v>53025</v>
      </c>
      <c r="D423" s="10">
        <v>41615360</v>
      </c>
      <c r="E423" s="10">
        <v>1071841257</v>
      </c>
      <c r="F423" s="10">
        <f t="shared" si="14"/>
        <v>55059</v>
      </c>
      <c r="G423" s="10">
        <f t="shared" si="15"/>
        <v>1113456617</v>
      </c>
      <c r="H423" s="10">
        <v>4040</v>
      </c>
    </row>
    <row r="424" spans="1:8" x14ac:dyDescent="0.25">
      <c r="A424" s="9" t="s">
        <v>34</v>
      </c>
      <c r="B424" s="10">
        <v>1226</v>
      </c>
      <c r="C424" s="10">
        <v>64365</v>
      </c>
      <c r="D424" s="10">
        <v>27811494</v>
      </c>
      <c r="E424" s="10">
        <v>1380758943</v>
      </c>
      <c r="F424" s="10">
        <f t="shared" si="14"/>
        <v>65591</v>
      </c>
      <c r="G424" s="10">
        <f t="shared" si="15"/>
        <v>1408570437</v>
      </c>
      <c r="H424" s="10">
        <v>3625</v>
      </c>
    </row>
    <row r="425" spans="1:8" x14ac:dyDescent="0.25">
      <c r="A425" s="9" t="s">
        <v>36</v>
      </c>
      <c r="B425" s="10">
        <v>1465</v>
      </c>
      <c r="C425" s="10">
        <v>56216</v>
      </c>
      <c r="D425" s="10">
        <v>35742571</v>
      </c>
      <c r="E425" s="10">
        <v>1251488850</v>
      </c>
      <c r="F425" s="10">
        <f t="shared" si="14"/>
        <v>57681</v>
      </c>
      <c r="G425" s="10">
        <f t="shared" si="15"/>
        <v>1287231421</v>
      </c>
      <c r="H425" s="10">
        <v>3322</v>
      </c>
    </row>
    <row r="426" spans="1:8" x14ac:dyDescent="0.25">
      <c r="A426" s="9" t="s">
        <v>37</v>
      </c>
      <c r="B426" s="10">
        <v>915</v>
      </c>
      <c r="C426" s="10">
        <v>59832</v>
      </c>
      <c r="D426" s="10">
        <v>21378231</v>
      </c>
      <c r="E426" s="10">
        <v>1401173107</v>
      </c>
      <c r="F426" s="10">
        <f t="shared" si="14"/>
        <v>60747</v>
      </c>
      <c r="G426" s="10">
        <f t="shared" si="15"/>
        <v>1422551338</v>
      </c>
      <c r="H426" s="10">
        <v>3112</v>
      </c>
    </row>
    <row r="427" spans="1:8" x14ac:dyDescent="0.25">
      <c r="A427" s="9" t="s">
        <v>38</v>
      </c>
      <c r="B427" s="10">
        <v>1450</v>
      </c>
      <c r="C427" s="10">
        <v>53136</v>
      </c>
      <c r="D427" s="10">
        <v>34014470</v>
      </c>
      <c r="E427" s="10">
        <v>1238975721</v>
      </c>
      <c r="F427" s="10">
        <f t="shared" si="14"/>
        <v>54586</v>
      </c>
      <c r="G427" s="10">
        <f t="shared" si="15"/>
        <v>1272990191</v>
      </c>
      <c r="H427" s="10">
        <v>2990</v>
      </c>
    </row>
    <row r="428" spans="1:8" x14ac:dyDescent="0.25">
      <c r="A428" s="9" t="s">
        <v>39</v>
      </c>
      <c r="B428" s="10">
        <v>1232</v>
      </c>
      <c r="C428" s="10">
        <v>59139</v>
      </c>
      <c r="D428" s="10">
        <v>32708334</v>
      </c>
      <c r="E428" s="10">
        <v>1459617091</v>
      </c>
      <c r="F428" s="10">
        <f t="shared" si="14"/>
        <v>60371</v>
      </c>
      <c r="G428" s="10">
        <f t="shared" si="15"/>
        <v>1492325425</v>
      </c>
      <c r="H428" s="10">
        <v>2833</v>
      </c>
    </row>
    <row r="429" spans="1:8" x14ac:dyDescent="0.25">
      <c r="A429" s="9" t="s">
        <v>40</v>
      </c>
      <c r="B429" s="10">
        <v>102</v>
      </c>
      <c r="C429" s="10">
        <v>50330</v>
      </c>
      <c r="D429" s="10">
        <v>3205534</v>
      </c>
      <c r="E429" s="10">
        <v>1289740136</v>
      </c>
      <c r="F429" s="10">
        <f t="shared" si="14"/>
        <v>50432</v>
      </c>
      <c r="G429" s="10">
        <f t="shared" si="15"/>
        <v>1292945670</v>
      </c>
      <c r="H429" s="10">
        <v>2652</v>
      </c>
    </row>
    <row r="430" spans="1:8" x14ac:dyDescent="0.25">
      <c r="A430" s="9" t="s">
        <v>41</v>
      </c>
      <c r="B430" s="10">
        <v>717</v>
      </c>
      <c r="C430" s="10">
        <v>47730</v>
      </c>
      <c r="D430" s="10">
        <v>17618106</v>
      </c>
      <c r="E430" s="10">
        <v>1280374389</v>
      </c>
      <c r="F430" s="10">
        <f t="shared" si="14"/>
        <v>48447</v>
      </c>
      <c r="G430" s="10">
        <f t="shared" si="15"/>
        <v>1297992495</v>
      </c>
      <c r="H430" s="10">
        <v>2516</v>
      </c>
    </row>
    <row r="431" spans="1:8" x14ac:dyDescent="0.25">
      <c r="A431" s="9" t="s">
        <v>42</v>
      </c>
      <c r="B431" s="10">
        <v>644</v>
      </c>
      <c r="C431" s="10">
        <v>53831</v>
      </c>
      <c r="D431" s="10">
        <v>16906473</v>
      </c>
      <c r="E431" s="10">
        <v>1502089284</v>
      </c>
      <c r="F431" s="10">
        <f t="shared" si="14"/>
        <v>54475</v>
      </c>
      <c r="G431" s="10">
        <f t="shared" si="15"/>
        <v>1518995757</v>
      </c>
      <c r="H431" s="10">
        <v>2440</v>
      </c>
    </row>
    <row r="432" spans="1:8" x14ac:dyDescent="0.25">
      <c r="A432" s="9" t="s">
        <v>43</v>
      </c>
      <c r="B432" s="10">
        <v>1411</v>
      </c>
      <c r="C432" s="10">
        <v>48108</v>
      </c>
      <c r="D432" s="10">
        <v>37328717</v>
      </c>
      <c r="E432" s="10">
        <v>1410981262</v>
      </c>
      <c r="F432" s="10">
        <f t="shared" si="14"/>
        <v>49519</v>
      </c>
      <c r="G432" s="10">
        <f t="shared" si="15"/>
        <v>1448309979</v>
      </c>
      <c r="H432" s="10">
        <v>2408</v>
      </c>
    </row>
    <row r="433" spans="1:8" x14ac:dyDescent="0.25">
      <c r="A433" s="9" t="s">
        <v>44</v>
      </c>
      <c r="B433" s="10">
        <v>1608</v>
      </c>
      <c r="C433" s="10">
        <v>47614</v>
      </c>
      <c r="D433" s="10">
        <v>49931918</v>
      </c>
      <c r="E433" s="10">
        <v>1408120762</v>
      </c>
      <c r="F433" s="10">
        <f t="shared" si="14"/>
        <v>49222</v>
      </c>
      <c r="G433" s="10">
        <f t="shared" si="15"/>
        <v>1458052680</v>
      </c>
      <c r="H433" s="10">
        <v>2318</v>
      </c>
    </row>
    <row r="434" spans="1:8" x14ac:dyDescent="0.25">
      <c r="A434" s="9" t="s">
        <v>45</v>
      </c>
      <c r="B434" s="10">
        <v>935</v>
      </c>
      <c r="C434" s="10">
        <v>49331</v>
      </c>
      <c r="D434" s="10">
        <v>27488124</v>
      </c>
      <c r="E434" s="10">
        <v>1476847845</v>
      </c>
      <c r="F434" s="10">
        <f t="shared" si="14"/>
        <v>50266</v>
      </c>
      <c r="G434" s="10">
        <f t="shared" si="15"/>
        <v>1504335969</v>
      </c>
      <c r="H434" s="10">
        <v>2254</v>
      </c>
    </row>
    <row r="435" spans="1:8" x14ac:dyDescent="0.25">
      <c r="A435" s="9" t="s">
        <v>46</v>
      </c>
      <c r="B435" s="10">
        <v>396</v>
      </c>
      <c r="C435" s="10">
        <v>13838</v>
      </c>
      <c r="D435" s="10">
        <v>10349886</v>
      </c>
      <c r="E435" s="10">
        <v>413648805</v>
      </c>
      <c r="F435" s="10">
        <f t="shared" si="14"/>
        <v>14234</v>
      </c>
      <c r="G435" s="10">
        <f t="shared" si="15"/>
        <v>423998691</v>
      </c>
      <c r="H435" s="10">
        <v>537</v>
      </c>
    </row>
    <row r="436" spans="1:8" x14ac:dyDescent="0.25">
      <c r="A436" s="9" t="s">
        <v>47</v>
      </c>
      <c r="B436" s="10">
        <v>676</v>
      </c>
      <c r="C436" s="10">
        <v>39965</v>
      </c>
      <c r="D436" s="10">
        <v>24523305</v>
      </c>
      <c r="E436" s="10">
        <v>1289342784</v>
      </c>
      <c r="F436" s="10">
        <f t="shared" si="14"/>
        <v>40641</v>
      </c>
      <c r="G436" s="10">
        <f t="shared" si="15"/>
        <v>1313866089</v>
      </c>
      <c r="H436" s="10">
        <v>2389</v>
      </c>
    </row>
    <row r="437" spans="1:8" x14ac:dyDescent="0.25">
      <c r="A437" s="9" t="s">
        <v>48</v>
      </c>
      <c r="B437" s="10">
        <v>560</v>
      </c>
      <c r="C437" s="10">
        <v>55389</v>
      </c>
      <c r="D437" s="10">
        <v>16565429</v>
      </c>
      <c r="E437" s="10">
        <v>1779078016</v>
      </c>
      <c r="F437" s="10">
        <f t="shared" si="14"/>
        <v>55949</v>
      </c>
      <c r="G437" s="10">
        <f t="shared" si="15"/>
        <v>1795643445</v>
      </c>
      <c r="H437" s="10">
        <v>2351</v>
      </c>
    </row>
    <row r="438" spans="1:8" x14ac:dyDescent="0.25">
      <c r="A438" s="9" t="s">
        <v>49</v>
      </c>
      <c r="B438" s="10">
        <v>920</v>
      </c>
      <c r="C438" s="10">
        <v>43116</v>
      </c>
      <c r="D438" s="10">
        <v>31772231</v>
      </c>
      <c r="E438" s="10">
        <v>1515920672</v>
      </c>
      <c r="F438" s="10">
        <f t="shared" si="14"/>
        <v>44036</v>
      </c>
      <c r="G438" s="10">
        <f t="shared" si="15"/>
        <v>1547692903</v>
      </c>
      <c r="H438" s="10">
        <v>2311</v>
      </c>
    </row>
    <row r="439" spans="1:8" x14ac:dyDescent="0.25">
      <c r="A439" s="9" t="s">
        <v>50</v>
      </c>
      <c r="B439" s="10">
        <v>864</v>
      </c>
      <c r="C439" s="10">
        <v>46648</v>
      </c>
      <c r="D439" s="10">
        <v>33106769</v>
      </c>
      <c r="E439" s="10">
        <v>1582165497</v>
      </c>
      <c r="F439" s="10">
        <f t="shared" si="14"/>
        <v>47512</v>
      </c>
      <c r="G439" s="10">
        <f t="shared" si="15"/>
        <v>1615272266</v>
      </c>
      <c r="H439" s="10">
        <v>2327</v>
      </c>
    </row>
    <row r="440" spans="1:8" x14ac:dyDescent="0.25">
      <c r="A440" s="9" t="s">
        <v>51</v>
      </c>
      <c r="B440" s="10">
        <v>834</v>
      </c>
      <c r="C440" s="10">
        <v>51369</v>
      </c>
      <c r="D440" s="10">
        <v>34416008</v>
      </c>
      <c r="E440" s="10">
        <v>1794176218</v>
      </c>
      <c r="F440" s="10">
        <f t="shared" si="14"/>
        <v>52203</v>
      </c>
      <c r="G440" s="10">
        <f t="shared" si="15"/>
        <v>1828592226</v>
      </c>
      <c r="H440" s="10">
        <v>2401</v>
      </c>
    </row>
    <row r="441" spans="1:8" x14ac:dyDescent="0.25">
      <c r="A441" s="9" t="s">
        <v>52</v>
      </c>
      <c r="B441" s="10">
        <v>183</v>
      </c>
      <c r="C441" s="10">
        <v>67992</v>
      </c>
      <c r="D441" s="10">
        <v>8386209</v>
      </c>
      <c r="E441" s="10">
        <v>2424919486</v>
      </c>
      <c r="F441" s="10">
        <f t="shared" si="14"/>
        <v>68175</v>
      </c>
      <c r="G441" s="10">
        <f t="shared" si="15"/>
        <v>2433305695</v>
      </c>
      <c r="H441" s="10">
        <v>2463</v>
      </c>
    </row>
    <row r="442" spans="1:8" x14ac:dyDescent="0.25">
      <c r="A442" s="9" t="s">
        <v>53</v>
      </c>
      <c r="B442" s="10">
        <v>291</v>
      </c>
      <c r="C442" s="10">
        <v>51980</v>
      </c>
      <c r="D442" s="10">
        <v>8636855</v>
      </c>
      <c r="E442" s="10">
        <v>1886819183</v>
      </c>
      <c r="F442" s="10">
        <f t="shared" si="14"/>
        <v>52271</v>
      </c>
      <c r="G442" s="10">
        <f t="shared" si="15"/>
        <v>1895456038</v>
      </c>
      <c r="H442" s="10">
        <v>2414</v>
      </c>
    </row>
    <row r="443" spans="1:8" x14ac:dyDescent="0.25">
      <c r="A443" s="9" t="s">
        <v>54</v>
      </c>
      <c r="B443" s="10">
        <v>292</v>
      </c>
      <c r="C443" s="10">
        <v>51219</v>
      </c>
      <c r="D443" s="10">
        <v>8807293</v>
      </c>
      <c r="E443" s="10">
        <v>1832714708</v>
      </c>
      <c r="F443" s="10">
        <f t="shared" si="14"/>
        <v>51511</v>
      </c>
      <c r="G443" s="10">
        <f t="shared" si="15"/>
        <v>1841522001</v>
      </c>
      <c r="H443" s="10">
        <v>2458</v>
      </c>
    </row>
    <row r="444" spans="1:8" x14ac:dyDescent="0.25">
      <c r="A444" s="9" t="s">
        <v>55</v>
      </c>
      <c r="B444" s="10">
        <v>339</v>
      </c>
      <c r="C444" s="10">
        <v>48556</v>
      </c>
      <c r="D444" s="10">
        <v>11774256</v>
      </c>
      <c r="E444" s="10">
        <v>1753826830</v>
      </c>
      <c r="F444" s="10">
        <f t="shared" si="14"/>
        <v>48895</v>
      </c>
      <c r="G444" s="10">
        <f t="shared" si="15"/>
        <v>1765601086</v>
      </c>
      <c r="H444" s="10">
        <v>2449</v>
      </c>
    </row>
    <row r="445" spans="1:8" x14ac:dyDescent="0.25">
      <c r="A445" s="11"/>
      <c r="B445" s="3"/>
      <c r="C445" s="4"/>
      <c r="D445" s="4"/>
      <c r="E445" s="5"/>
      <c r="F445" s="12"/>
      <c r="G445" s="12"/>
    </row>
    <row r="446" spans="1:8" x14ac:dyDescent="0.25">
      <c r="A446" s="11"/>
      <c r="B446" s="3"/>
      <c r="C446" s="4"/>
      <c r="D446" s="4"/>
      <c r="E446" s="5"/>
      <c r="F446" s="12"/>
      <c r="G446" s="12"/>
    </row>
    <row r="447" spans="1:8" x14ac:dyDescent="0.25">
      <c r="A447" s="11"/>
      <c r="B447" s="3"/>
      <c r="C447" s="4"/>
      <c r="D447" s="4"/>
      <c r="E447" s="5"/>
      <c r="F447" s="12"/>
      <c r="G447" s="12"/>
    </row>
    <row r="448" spans="1:8" x14ac:dyDescent="0.25">
      <c r="A448" s="11"/>
      <c r="B448" s="3"/>
      <c r="C448" s="4"/>
      <c r="D448" s="4"/>
      <c r="E448" s="5"/>
      <c r="F448" s="12"/>
      <c r="G448" s="12"/>
    </row>
    <row r="449" spans="1:8" x14ac:dyDescent="0.25">
      <c r="A449" s="11"/>
      <c r="B449" s="3"/>
      <c r="C449" s="4"/>
      <c r="D449" s="4"/>
      <c r="E449" s="5"/>
      <c r="F449" s="12"/>
      <c r="G449" s="12"/>
    </row>
    <row r="450" spans="1:8" x14ac:dyDescent="0.25">
      <c r="A450" s="11"/>
      <c r="B450" s="3"/>
      <c r="C450" s="4"/>
      <c r="D450" s="4"/>
      <c r="E450" s="5"/>
      <c r="F450" s="12"/>
      <c r="G450" s="12"/>
    </row>
    <row r="451" spans="1:8" x14ac:dyDescent="0.25">
      <c r="A451" s="11"/>
      <c r="B451" s="3"/>
      <c r="C451" s="4"/>
      <c r="D451" s="4"/>
      <c r="E451" s="5"/>
      <c r="F451" s="12"/>
      <c r="G451" s="12"/>
    </row>
    <row r="452" spans="1:8" x14ac:dyDescent="0.25">
      <c r="A452" s="11"/>
      <c r="B452" s="3"/>
      <c r="C452" s="4"/>
      <c r="D452" s="4"/>
      <c r="E452" s="5"/>
      <c r="F452" s="12"/>
      <c r="G452" s="12"/>
    </row>
    <row r="453" spans="1:8" x14ac:dyDescent="0.25">
      <c r="A453" s="11"/>
      <c r="B453" s="3"/>
      <c r="C453" s="4"/>
      <c r="D453" s="4"/>
      <c r="E453" s="5"/>
      <c r="F453" s="12"/>
      <c r="G453" s="12"/>
    </row>
    <row r="454" spans="1:8" x14ac:dyDescent="0.25">
      <c r="A454" s="11"/>
      <c r="B454" s="3"/>
      <c r="C454" s="4"/>
      <c r="D454" s="4"/>
      <c r="E454" s="5"/>
      <c r="F454" s="12"/>
      <c r="G454" s="12"/>
    </row>
    <row r="455" spans="1:8" x14ac:dyDescent="0.25">
      <c r="A455" s="11"/>
      <c r="B455" s="3"/>
      <c r="C455" s="4"/>
      <c r="D455" s="4"/>
      <c r="E455" s="5"/>
      <c r="F455" s="12"/>
      <c r="G455" s="12"/>
    </row>
    <row r="456" spans="1:8" x14ac:dyDescent="0.25">
      <c r="A456" s="11"/>
      <c r="B456" s="3"/>
      <c r="C456" s="4"/>
      <c r="D456" s="4"/>
      <c r="E456" s="5"/>
      <c r="F456" s="12"/>
      <c r="G456" s="12"/>
    </row>
    <row r="457" spans="1:8" x14ac:dyDescent="0.25">
      <c r="A457" s="11"/>
      <c r="B457" s="3"/>
      <c r="C457" s="4"/>
      <c r="D457" s="4"/>
      <c r="E457" s="5"/>
      <c r="F457" s="12"/>
      <c r="G457" s="12"/>
    </row>
    <row r="458" spans="1:8" x14ac:dyDescent="0.25">
      <c r="A458" s="11"/>
      <c r="B458" s="3"/>
      <c r="C458" s="4"/>
      <c r="D458" s="4"/>
      <c r="E458" s="5"/>
      <c r="F458" s="12"/>
      <c r="G458" s="12"/>
    </row>
    <row r="459" spans="1:8" x14ac:dyDescent="0.25">
      <c r="A459" s="11"/>
      <c r="B459" s="3"/>
      <c r="C459" s="4"/>
      <c r="D459" s="4"/>
      <c r="E459" s="5"/>
      <c r="F459" s="12"/>
      <c r="G459" s="12"/>
    </row>
    <row r="460" spans="1:8" x14ac:dyDescent="0.25">
      <c r="A460" s="11"/>
      <c r="B460" s="3"/>
      <c r="C460" s="4"/>
      <c r="D460" s="4"/>
      <c r="E460" s="5"/>
      <c r="F460" s="12"/>
      <c r="G460" s="12"/>
    </row>
    <row r="461" spans="1:8" x14ac:dyDescent="0.25">
      <c r="A461" s="11"/>
      <c r="B461" s="3"/>
      <c r="C461" s="4"/>
      <c r="D461" s="4"/>
      <c r="E461" s="5"/>
      <c r="F461" s="12"/>
      <c r="G461" s="12"/>
    </row>
    <row r="462" spans="1:8" x14ac:dyDescent="0.25">
      <c r="A462" s="11"/>
      <c r="B462" s="3"/>
      <c r="C462" s="4"/>
      <c r="D462" s="4"/>
      <c r="E462" s="5"/>
      <c r="F462" s="12"/>
      <c r="G462" s="12"/>
    </row>
    <row r="464" spans="1:8" x14ac:dyDescent="0.25">
      <c r="A464" s="2" t="s">
        <v>79</v>
      </c>
      <c r="B464" s="15"/>
      <c r="C464" s="15"/>
      <c r="D464" s="15"/>
      <c r="E464" s="15"/>
      <c r="F464" s="11"/>
      <c r="G464" s="11"/>
      <c r="H464" s="16"/>
    </row>
    <row r="465" spans="1:8" ht="45" x14ac:dyDescent="0.25">
      <c r="A465" s="6" t="s">
        <v>85</v>
      </c>
      <c r="B465" s="7" t="s">
        <v>57</v>
      </c>
      <c r="C465" s="7" t="s">
        <v>62</v>
      </c>
      <c r="D465" s="7" t="s">
        <v>58</v>
      </c>
      <c r="E465" s="7" t="s">
        <v>59</v>
      </c>
      <c r="F465" s="7" t="s">
        <v>60</v>
      </c>
      <c r="G465" s="7" t="s">
        <v>61</v>
      </c>
      <c r="H465" s="7" t="s">
        <v>87</v>
      </c>
    </row>
    <row r="466" spans="1:8" x14ac:dyDescent="0.25">
      <c r="A466" s="9" t="s">
        <v>2</v>
      </c>
      <c r="B466" s="10">
        <v>0</v>
      </c>
      <c r="C466" s="10">
        <v>2050</v>
      </c>
      <c r="D466" s="10">
        <v>0</v>
      </c>
      <c r="E466" s="10">
        <v>37031892</v>
      </c>
      <c r="F466" s="10">
        <f t="shared" ref="F466:F488" si="16">B466+C466</f>
        <v>2050</v>
      </c>
      <c r="G466" s="10">
        <f t="shared" ref="G466:G488" si="17">D466+E466</f>
        <v>37031892</v>
      </c>
      <c r="H466" s="10">
        <v>335</v>
      </c>
    </row>
    <row r="467" spans="1:8" x14ac:dyDescent="0.25">
      <c r="A467" s="9" t="s">
        <v>26</v>
      </c>
      <c r="B467" s="10">
        <v>0</v>
      </c>
      <c r="C467" s="10">
        <v>1639</v>
      </c>
      <c r="D467" s="10">
        <v>0</v>
      </c>
      <c r="E467" s="10">
        <v>32482195</v>
      </c>
      <c r="F467" s="10">
        <f t="shared" si="16"/>
        <v>1639</v>
      </c>
      <c r="G467" s="10">
        <f t="shared" si="17"/>
        <v>32482195</v>
      </c>
      <c r="H467" s="10">
        <v>317</v>
      </c>
    </row>
    <row r="468" spans="1:8" x14ac:dyDescent="0.25">
      <c r="A468" s="9" t="s">
        <v>29</v>
      </c>
      <c r="B468" s="10">
        <v>90</v>
      </c>
      <c r="C468" s="10">
        <v>1697</v>
      </c>
      <c r="D468" s="10">
        <v>1902021</v>
      </c>
      <c r="E468" s="10">
        <v>33717446</v>
      </c>
      <c r="F468" s="10">
        <f t="shared" si="16"/>
        <v>1787</v>
      </c>
      <c r="G468" s="10">
        <f t="shared" si="17"/>
        <v>35619467</v>
      </c>
      <c r="H468" s="10">
        <v>309</v>
      </c>
    </row>
    <row r="469" spans="1:8" x14ac:dyDescent="0.25">
      <c r="A469" s="9" t="s">
        <v>33</v>
      </c>
      <c r="B469" s="10">
        <v>0</v>
      </c>
      <c r="C469" s="10">
        <v>2679</v>
      </c>
      <c r="D469" s="10">
        <v>0</v>
      </c>
      <c r="E469" s="10">
        <v>57997034</v>
      </c>
      <c r="F469" s="10">
        <f t="shared" si="16"/>
        <v>2679</v>
      </c>
      <c r="G469" s="10">
        <f t="shared" si="17"/>
        <v>57997034</v>
      </c>
      <c r="H469" s="10">
        <v>315</v>
      </c>
    </row>
    <row r="470" spans="1:8" x14ac:dyDescent="0.25">
      <c r="A470" s="9" t="s">
        <v>36</v>
      </c>
      <c r="B470" s="10">
        <v>0</v>
      </c>
      <c r="C470" s="10">
        <v>1669</v>
      </c>
      <c r="D470" s="10">
        <v>0</v>
      </c>
      <c r="E470" s="10">
        <v>35912451</v>
      </c>
      <c r="F470" s="10">
        <f t="shared" si="16"/>
        <v>1669</v>
      </c>
      <c r="G470" s="10">
        <f t="shared" si="17"/>
        <v>35912451</v>
      </c>
      <c r="H470" s="10">
        <v>316</v>
      </c>
    </row>
    <row r="471" spans="1:8" x14ac:dyDescent="0.25">
      <c r="A471" s="9" t="s">
        <v>37</v>
      </c>
      <c r="B471" s="10">
        <v>186</v>
      </c>
      <c r="C471" s="10">
        <v>2082</v>
      </c>
      <c r="D471" s="10">
        <v>4455317</v>
      </c>
      <c r="E471" s="10">
        <v>50231068</v>
      </c>
      <c r="F471" s="10">
        <f t="shared" si="16"/>
        <v>2268</v>
      </c>
      <c r="G471" s="10">
        <f t="shared" si="17"/>
        <v>54686385</v>
      </c>
      <c r="H471" s="10">
        <v>302</v>
      </c>
    </row>
    <row r="472" spans="1:8" x14ac:dyDescent="0.25">
      <c r="A472" s="9" t="s">
        <v>38</v>
      </c>
      <c r="B472" s="10">
        <v>94</v>
      </c>
      <c r="C472" s="10">
        <v>2376</v>
      </c>
      <c r="D472" s="10">
        <v>2085072</v>
      </c>
      <c r="E472" s="10">
        <v>49665465</v>
      </c>
      <c r="F472" s="10">
        <f t="shared" si="16"/>
        <v>2470</v>
      </c>
      <c r="G472" s="10">
        <f t="shared" si="17"/>
        <v>51750537</v>
      </c>
      <c r="H472" s="10">
        <v>347</v>
      </c>
    </row>
    <row r="473" spans="1:8" x14ac:dyDescent="0.25">
      <c r="A473" s="9" t="s">
        <v>39</v>
      </c>
      <c r="B473" s="10">
        <v>64</v>
      </c>
      <c r="C473" s="10">
        <v>2390</v>
      </c>
      <c r="D473" s="10">
        <v>1453952</v>
      </c>
      <c r="E473" s="10">
        <v>52959814</v>
      </c>
      <c r="F473" s="10">
        <f t="shared" si="16"/>
        <v>2454</v>
      </c>
      <c r="G473" s="10">
        <f t="shared" si="17"/>
        <v>54413766</v>
      </c>
      <c r="H473" s="10">
        <v>358</v>
      </c>
    </row>
    <row r="474" spans="1:8" x14ac:dyDescent="0.25">
      <c r="A474" s="9" t="s">
        <v>40</v>
      </c>
      <c r="B474" s="10">
        <v>0</v>
      </c>
      <c r="C474" s="10">
        <v>3099</v>
      </c>
      <c r="D474" s="10">
        <v>0</v>
      </c>
      <c r="E474" s="10">
        <v>66973703</v>
      </c>
      <c r="F474" s="10">
        <f t="shared" si="16"/>
        <v>3099</v>
      </c>
      <c r="G474" s="10">
        <f t="shared" si="17"/>
        <v>66973703</v>
      </c>
      <c r="H474" s="10">
        <v>348</v>
      </c>
    </row>
    <row r="475" spans="1:8" x14ac:dyDescent="0.25">
      <c r="A475" s="9" t="s">
        <v>41</v>
      </c>
      <c r="B475" s="10">
        <v>0</v>
      </c>
      <c r="C475" s="10">
        <v>3612</v>
      </c>
      <c r="D475" s="10">
        <v>0</v>
      </c>
      <c r="E475" s="10">
        <v>79693083</v>
      </c>
      <c r="F475" s="10">
        <f t="shared" si="16"/>
        <v>3612</v>
      </c>
      <c r="G475" s="10">
        <f t="shared" si="17"/>
        <v>79693083</v>
      </c>
      <c r="H475" s="10">
        <v>352</v>
      </c>
    </row>
    <row r="476" spans="1:8" x14ac:dyDescent="0.25">
      <c r="A476" s="9" t="s">
        <v>42</v>
      </c>
      <c r="B476" s="10">
        <v>0</v>
      </c>
      <c r="C476" s="10">
        <v>4067</v>
      </c>
      <c r="D476" s="10">
        <v>0</v>
      </c>
      <c r="E476" s="10">
        <v>104365593</v>
      </c>
      <c r="F476" s="10">
        <f t="shared" si="16"/>
        <v>4067</v>
      </c>
      <c r="G476" s="10">
        <f t="shared" si="17"/>
        <v>104365593</v>
      </c>
      <c r="H476" s="10">
        <v>337</v>
      </c>
    </row>
    <row r="477" spans="1:8" x14ac:dyDescent="0.25">
      <c r="A477" s="9" t="s">
        <v>43</v>
      </c>
      <c r="B477" s="10">
        <v>16</v>
      </c>
      <c r="C477" s="10">
        <v>3872</v>
      </c>
      <c r="D477" s="10">
        <v>408586</v>
      </c>
      <c r="E477" s="10">
        <v>90936940</v>
      </c>
      <c r="F477" s="10">
        <f t="shared" si="16"/>
        <v>3888</v>
      </c>
      <c r="G477" s="10">
        <f t="shared" si="17"/>
        <v>91345526</v>
      </c>
      <c r="H477" s="10">
        <v>328</v>
      </c>
    </row>
    <row r="478" spans="1:8" x14ac:dyDescent="0.25">
      <c r="A478" s="9" t="s">
        <v>44</v>
      </c>
      <c r="B478" s="10">
        <v>64</v>
      </c>
      <c r="C478" s="10">
        <v>2869</v>
      </c>
      <c r="D478" s="10">
        <v>1441216</v>
      </c>
      <c r="E478" s="10">
        <v>69337328</v>
      </c>
      <c r="F478" s="10">
        <f t="shared" si="16"/>
        <v>2933</v>
      </c>
      <c r="G478" s="10">
        <f t="shared" si="17"/>
        <v>70778544</v>
      </c>
      <c r="H478" s="10">
        <v>283</v>
      </c>
    </row>
    <row r="479" spans="1:8" x14ac:dyDescent="0.25">
      <c r="A479" s="9" t="s">
        <v>45</v>
      </c>
      <c r="B479" s="10">
        <v>0</v>
      </c>
      <c r="C479" s="10">
        <v>2764</v>
      </c>
      <c r="D479" s="10">
        <v>0</v>
      </c>
      <c r="E479" s="10">
        <v>71178748</v>
      </c>
      <c r="F479" s="10">
        <f t="shared" si="16"/>
        <v>2764</v>
      </c>
      <c r="G479" s="10">
        <f t="shared" si="17"/>
        <v>71178748</v>
      </c>
      <c r="H479" s="10">
        <v>294</v>
      </c>
    </row>
    <row r="480" spans="1:8" x14ac:dyDescent="0.25">
      <c r="A480" s="9" t="s">
        <v>47</v>
      </c>
      <c r="B480" s="10">
        <v>32</v>
      </c>
      <c r="C480" s="10">
        <v>2837</v>
      </c>
      <c r="D480" s="10">
        <v>749656</v>
      </c>
      <c r="E480" s="10">
        <v>80115756</v>
      </c>
      <c r="F480" s="10">
        <f t="shared" si="16"/>
        <v>2869</v>
      </c>
      <c r="G480" s="10">
        <f t="shared" si="17"/>
        <v>80865412</v>
      </c>
      <c r="H480" s="10">
        <v>307</v>
      </c>
    </row>
    <row r="481" spans="1:8" x14ac:dyDescent="0.25">
      <c r="A481" s="9" t="s">
        <v>48</v>
      </c>
      <c r="B481" s="10">
        <v>28</v>
      </c>
      <c r="C481" s="10">
        <v>2348</v>
      </c>
      <c r="D481" s="10">
        <v>1212118</v>
      </c>
      <c r="E481" s="10">
        <v>72630006</v>
      </c>
      <c r="F481" s="10">
        <f t="shared" si="16"/>
        <v>2376</v>
      </c>
      <c r="G481" s="10">
        <f t="shared" si="17"/>
        <v>73842124</v>
      </c>
      <c r="H481" s="10">
        <v>32</v>
      </c>
    </row>
    <row r="482" spans="1:8" x14ac:dyDescent="0.25">
      <c r="A482" s="9" t="s">
        <v>49</v>
      </c>
      <c r="B482" s="10">
        <v>0</v>
      </c>
      <c r="C482" s="10">
        <v>3463</v>
      </c>
      <c r="D482" s="10">
        <v>0</v>
      </c>
      <c r="E482" s="10">
        <v>99794257</v>
      </c>
      <c r="F482" s="10">
        <f t="shared" si="16"/>
        <v>3463</v>
      </c>
      <c r="G482" s="10">
        <f t="shared" si="17"/>
        <v>99794257</v>
      </c>
      <c r="H482" s="10">
        <v>335</v>
      </c>
    </row>
    <row r="483" spans="1:8" x14ac:dyDescent="0.25">
      <c r="A483" s="9" t="s">
        <v>50</v>
      </c>
      <c r="B483" s="10">
        <v>0</v>
      </c>
      <c r="C483" s="10">
        <v>3900</v>
      </c>
      <c r="D483" s="10">
        <v>0</v>
      </c>
      <c r="E483" s="10">
        <v>110940100</v>
      </c>
      <c r="F483" s="10">
        <f t="shared" si="16"/>
        <v>3900</v>
      </c>
      <c r="G483" s="10">
        <f t="shared" si="17"/>
        <v>110940100</v>
      </c>
      <c r="H483" s="10">
        <v>322</v>
      </c>
    </row>
    <row r="484" spans="1:8" x14ac:dyDescent="0.25">
      <c r="A484" s="9" t="s">
        <v>51</v>
      </c>
      <c r="B484" s="10">
        <v>32</v>
      </c>
      <c r="C484" s="10">
        <v>3555</v>
      </c>
      <c r="D484" s="10">
        <v>784960</v>
      </c>
      <c r="E484" s="10">
        <v>109749963</v>
      </c>
      <c r="F484" s="10">
        <f t="shared" si="16"/>
        <v>3587</v>
      </c>
      <c r="G484" s="10">
        <f t="shared" si="17"/>
        <v>110534923</v>
      </c>
      <c r="H484" s="10">
        <v>318</v>
      </c>
    </row>
    <row r="485" spans="1:8" x14ac:dyDescent="0.25">
      <c r="A485" s="9" t="s">
        <v>52</v>
      </c>
      <c r="B485" s="10">
        <v>124</v>
      </c>
      <c r="C485" s="10">
        <v>4516</v>
      </c>
      <c r="D485" s="10">
        <v>2963119</v>
      </c>
      <c r="E485" s="10">
        <v>141065071</v>
      </c>
      <c r="F485" s="10">
        <f t="shared" si="16"/>
        <v>4640</v>
      </c>
      <c r="G485" s="10">
        <f t="shared" si="17"/>
        <v>144028190</v>
      </c>
      <c r="H485" s="10">
        <v>365</v>
      </c>
    </row>
    <row r="486" spans="1:8" x14ac:dyDescent="0.25">
      <c r="A486" s="9" t="s">
        <v>53</v>
      </c>
      <c r="B486" s="10">
        <v>16</v>
      </c>
      <c r="C486" s="10">
        <v>3474</v>
      </c>
      <c r="D486" s="10">
        <v>409170</v>
      </c>
      <c r="E486" s="10">
        <v>111023242</v>
      </c>
      <c r="F486" s="10">
        <f t="shared" si="16"/>
        <v>3490</v>
      </c>
      <c r="G486" s="10">
        <f t="shared" si="17"/>
        <v>111432412</v>
      </c>
      <c r="H486" s="10">
        <v>377</v>
      </c>
    </row>
    <row r="487" spans="1:8" x14ac:dyDescent="0.25">
      <c r="A487" s="9" t="s">
        <v>54</v>
      </c>
      <c r="B487" s="10">
        <v>48</v>
      </c>
      <c r="C487" s="10">
        <v>3114</v>
      </c>
      <c r="D487" s="10">
        <v>1227509</v>
      </c>
      <c r="E487" s="10">
        <v>109387622</v>
      </c>
      <c r="F487" s="10">
        <f t="shared" si="16"/>
        <v>3162</v>
      </c>
      <c r="G487" s="10">
        <f t="shared" si="17"/>
        <v>110615131</v>
      </c>
      <c r="H487" s="10">
        <v>374</v>
      </c>
    </row>
    <row r="488" spans="1:8" x14ac:dyDescent="0.25">
      <c r="A488" s="9" t="s">
        <v>55</v>
      </c>
      <c r="B488" s="10">
        <v>62</v>
      </c>
      <c r="C488" s="10">
        <v>3079</v>
      </c>
      <c r="D488" s="10">
        <v>1697259</v>
      </c>
      <c r="E488" s="10">
        <v>103168542</v>
      </c>
      <c r="F488" s="10">
        <f t="shared" si="16"/>
        <v>3141</v>
      </c>
      <c r="G488" s="10">
        <f t="shared" si="17"/>
        <v>104865801</v>
      </c>
      <c r="H488" s="10">
        <v>381</v>
      </c>
    </row>
    <row r="489" spans="1:8" x14ac:dyDescent="0.25">
      <c r="A489" s="11"/>
      <c r="B489" s="3"/>
      <c r="C489" s="4"/>
      <c r="D489" s="4"/>
      <c r="E489" s="5"/>
      <c r="F489" s="12"/>
      <c r="G489" s="12"/>
      <c r="H489" s="1"/>
    </row>
    <row r="490" spans="1:8" x14ac:dyDescent="0.25">
      <c r="A490" s="11"/>
      <c r="B490" s="3"/>
      <c r="C490" s="4"/>
      <c r="D490" s="4"/>
      <c r="E490" s="5"/>
      <c r="F490" s="12"/>
      <c r="G490" s="12"/>
    </row>
    <row r="491" spans="1:8" x14ac:dyDescent="0.25">
      <c r="A491" s="11"/>
      <c r="B491" s="3"/>
      <c r="C491" s="4"/>
      <c r="D491" s="4"/>
      <c r="E491" s="5"/>
      <c r="F491" s="12"/>
      <c r="G491" s="12"/>
    </row>
    <row r="492" spans="1:8" x14ac:dyDescent="0.25">
      <c r="A492" s="11"/>
      <c r="B492" s="3"/>
      <c r="C492" s="4"/>
      <c r="D492" s="4"/>
      <c r="E492" s="5"/>
      <c r="F492" s="12"/>
      <c r="G492" s="12"/>
    </row>
    <row r="493" spans="1:8" x14ac:dyDescent="0.25">
      <c r="A493" s="11"/>
      <c r="B493" s="3"/>
      <c r="C493" s="4"/>
      <c r="D493" s="4"/>
      <c r="E493" s="5"/>
      <c r="F493" s="12"/>
      <c r="G493" s="12"/>
    </row>
    <row r="494" spans="1:8" x14ac:dyDescent="0.25">
      <c r="A494" s="11"/>
      <c r="B494" s="3"/>
      <c r="C494" s="4"/>
      <c r="D494" s="4"/>
      <c r="E494" s="5"/>
      <c r="F494" s="12"/>
      <c r="G494" s="12"/>
    </row>
    <row r="495" spans="1:8" x14ac:dyDescent="0.25">
      <c r="A495" s="11"/>
      <c r="B495" s="3"/>
      <c r="C495" s="4"/>
      <c r="D495" s="4"/>
      <c r="E495" s="5"/>
      <c r="F495" s="12"/>
      <c r="G495" s="12"/>
    </row>
    <row r="496" spans="1:8" x14ac:dyDescent="0.25">
      <c r="A496" s="11"/>
      <c r="B496" s="3"/>
      <c r="C496" s="4"/>
      <c r="D496" s="4"/>
      <c r="E496" s="5"/>
      <c r="F496" s="12"/>
      <c r="G496" s="12"/>
    </row>
    <row r="497" spans="1:8" x14ac:dyDescent="0.25">
      <c r="A497" s="11"/>
      <c r="B497" s="3"/>
      <c r="C497" s="4"/>
      <c r="D497" s="4"/>
      <c r="E497" s="5"/>
      <c r="F497" s="12"/>
      <c r="G497" s="12"/>
    </row>
    <row r="498" spans="1:8" x14ac:dyDescent="0.25">
      <c r="A498" s="11"/>
      <c r="B498" s="3"/>
      <c r="C498" s="4"/>
      <c r="D498" s="4"/>
      <c r="E498" s="5"/>
      <c r="F498" s="12"/>
      <c r="G498" s="12"/>
    </row>
    <row r="499" spans="1:8" x14ac:dyDescent="0.25">
      <c r="A499" s="11"/>
      <c r="B499" s="3"/>
      <c r="C499" s="4"/>
      <c r="D499" s="4"/>
      <c r="E499" s="5"/>
      <c r="F499" s="12"/>
      <c r="G499" s="12"/>
    </row>
    <row r="500" spans="1:8" x14ac:dyDescent="0.25">
      <c r="A500" s="11"/>
      <c r="B500" s="3"/>
      <c r="C500" s="4"/>
      <c r="D500" s="4"/>
      <c r="E500" s="5"/>
      <c r="F500" s="12"/>
      <c r="G500" s="12"/>
    </row>
    <row r="501" spans="1:8" x14ac:dyDescent="0.25">
      <c r="A501" s="11"/>
      <c r="B501" s="3"/>
      <c r="C501" s="4"/>
      <c r="D501" s="4"/>
      <c r="E501" s="5"/>
      <c r="F501" s="12"/>
      <c r="G501" s="12"/>
    </row>
    <row r="502" spans="1:8" x14ac:dyDescent="0.25">
      <c r="A502" s="11"/>
      <c r="B502" s="3"/>
      <c r="C502" s="4"/>
      <c r="D502" s="4"/>
      <c r="E502" s="5"/>
      <c r="F502" s="12"/>
      <c r="G502" s="12"/>
    </row>
    <row r="503" spans="1:8" x14ac:dyDescent="0.25">
      <c r="A503" s="11"/>
      <c r="B503" s="3"/>
      <c r="C503" s="4"/>
      <c r="D503" s="4"/>
      <c r="E503" s="5"/>
      <c r="F503" s="12"/>
      <c r="G503" s="12"/>
    </row>
    <row r="504" spans="1:8" x14ac:dyDescent="0.25">
      <c r="A504" s="11"/>
      <c r="B504" s="3"/>
      <c r="C504" s="4"/>
      <c r="D504" s="4"/>
      <c r="E504" s="5"/>
      <c r="F504" s="12"/>
      <c r="G504" s="12"/>
    </row>
    <row r="505" spans="1:8" x14ac:dyDescent="0.25">
      <c r="A505" s="11"/>
      <c r="B505" s="3"/>
      <c r="C505" s="4"/>
      <c r="D505" s="4"/>
      <c r="E505" s="5"/>
      <c r="F505" s="12"/>
      <c r="G505" s="12"/>
    </row>
    <row r="506" spans="1:8" x14ac:dyDescent="0.25">
      <c r="A506" s="11"/>
      <c r="B506" s="3"/>
      <c r="C506" s="4"/>
      <c r="D506" s="4"/>
      <c r="E506" s="5"/>
      <c r="F506" s="12"/>
      <c r="G506" s="12"/>
    </row>
    <row r="507" spans="1:8" x14ac:dyDescent="0.25">
      <c r="A507" s="11"/>
      <c r="B507" s="3"/>
      <c r="C507" s="4"/>
      <c r="D507" s="4"/>
      <c r="E507" s="5"/>
      <c r="F507" s="12"/>
      <c r="G507" s="12"/>
    </row>
    <row r="508" spans="1:8" x14ac:dyDescent="0.25">
      <c r="A508" s="11"/>
      <c r="B508" s="3"/>
      <c r="C508" s="4"/>
      <c r="D508" s="4"/>
      <c r="E508" s="5"/>
      <c r="F508" s="12"/>
      <c r="G508" s="12"/>
    </row>
    <row r="510" spans="1:8" x14ac:dyDescent="0.25">
      <c r="A510" s="2" t="s">
        <v>74</v>
      </c>
      <c r="B510" s="15"/>
      <c r="C510" s="15"/>
      <c r="D510" s="15"/>
      <c r="E510" s="15"/>
      <c r="F510" s="11"/>
      <c r="G510" s="11"/>
      <c r="H510" s="16"/>
    </row>
    <row r="511" spans="1:8" ht="45" x14ac:dyDescent="0.25">
      <c r="A511" s="6" t="s">
        <v>85</v>
      </c>
      <c r="B511" s="7" t="s">
        <v>57</v>
      </c>
      <c r="C511" s="7" t="s">
        <v>62</v>
      </c>
      <c r="D511" s="7" t="s">
        <v>58</v>
      </c>
      <c r="E511" s="7" t="s">
        <v>59</v>
      </c>
      <c r="F511" s="7" t="s">
        <v>60</v>
      </c>
      <c r="G511" s="7" t="s">
        <v>61</v>
      </c>
      <c r="H511" s="7" t="s">
        <v>87</v>
      </c>
    </row>
    <row r="512" spans="1:8" x14ac:dyDescent="0.25">
      <c r="A512" s="9" t="s">
        <v>2</v>
      </c>
      <c r="B512" s="10">
        <v>0</v>
      </c>
      <c r="C512" s="10">
        <v>15176</v>
      </c>
      <c r="D512" s="10">
        <v>0</v>
      </c>
      <c r="E512" s="10">
        <v>316478221</v>
      </c>
      <c r="F512" s="10">
        <f t="shared" si="14"/>
        <v>15176</v>
      </c>
      <c r="G512" s="10">
        <f t="shared" si="15"/>
        <v>316478221</v>
      </c>
      <c r="H512" s="10">
        <v>1572</v>
      </c>
    </row>
    <row r="513" spans="1:8" x14ac:dyDescent="0.25">
      <c r="A513" s="9" t="s">
        <v>26</v>
      </c>
      <c r="B513" s="10">
        <v>0</v>
      </c>
      <c r="C513" s="10">
        <v>15425</v>
      </c>
      <c r="D513" s="10">
        <v>0</v>
      </c>
      <c r="E513" s="10">
        <v>344801393</v>
      </c>
      <c r="F513" s="10">
        <f t="shared" si="14"/>
        <v>15425</v>
      </c>
      <c r="G513" s="10">
        <f t="shared" si="15"/>
        <v>344801393</v>
      </c>
      <c r="H513" s="10">
        <v>1608</v>
      </c>
    </row>
    <row r="514" spans="1:8" x14ac:dyDescent="0.25">
      <c r="A514" s="9" t="s">
        <v>29</v>
      </c>
      <c r="B514" s="10">
        <v>515</v>
      </c>
      <c r="C514" s="10">
        <v>18159</v>
      </c>
      <c r="D514" s="10">
        <v>11572180</v>
      </c>
      <c r="E514" s="10">
        <v>405891460</v>
      </c>
      <c r="F514" s="10">
        <f t="shared" si="14"/>
        <v>18674</v>
      </c>
      <c r="G514" s="10">
        <f t="shared" si="15"/>
        <v>417463640</v>
      </c>
      <c r="H514" s="10">
        <v>1634</v>
      </c>
    </row>
    <row r="515" spans="1:8" x14ac:dyDescent="0.25">
      <c r="A515" s="9" t="s">
        <v>33</v>
      </c>
      <c r="B515" s="10">
        <v>233</v>
      </c>
      <c r="C515" s="10">
        <v>10956</v>
      </c>
      <c r="D515" s="10">
        <v>4598432</v>
      </c>
      <c r="E515" s="10">
        <v>266194435</v>
      </c>
      <c r="F515" s="10">
        <f t="shared" si="14"/>
        <v>11189</v>
      </c>
      <c r="G515" s="10">
        <f t="shared" si="15"/>
        <v>270792867</v>
      </c>
      <c r="H515" s="10">
        <v>492</v>
      </c>
    </row>
    <row r="516" spans="1:8" x14ac:dyDescent="0.25">
      <c r="A516" s="9" t="s">
        <v>34</v>
      </c>
      <c r="B516" s="10">
        <v>801</v>
      </c>
      <c r="C516" s="10">
        <v>26009</v>
      </c>
      <c r="D516" s="10">
        <v>18863996</v>
      </c>
      <c r="E516" s="10">
        <v>626694539</v>
      </c>
      <c r="F516" s="10">
        <f t="shared" si="14"/>
        <v>26810</v>
      </c>
      <c r="G516" s="10">
        <f t="shared" si="15"/>
        <v>645558535</v>
      </c>
      <c r="H516" s="10">
        <v>1627</v>
      </c>
    </row>
    <row r="517" spans="1:8" x14ac:dyDescent="0.25">
      <c r="A517" s="9" t="s">
        <v>36</v>
      </c>
      <c r="B517" s="10">
        <v>1463</v>
      </c>
      <c r="C517" s="10">
        <v>18332</v>
      </c>
      <c r="D517" s="10">
        <v>31476374</v>
      </c>
      <c r="E517" s="10">
        <v>412441128</v>
      </c>
      <c r="F517" s="10">
        <f t="shared" si="14"/>
        <v>19795</v>
      </c>
      <c r="G517" s="10">
        <f t="shared" si="15"/>
        <v>443917502</v>
      </c>
      <c r="H517" s="10">
        <v>1679</v>
      </c>
    </row>
    <row r="518" spans="1:8" x14ac:dyDescent="0.25">
      <c r="A518" s="9" t="s">
        <v>37</v>
      </c>
      <c r="B518" s="10">
        <v>1847</v>
      </c>
      <c r="C518" s="10">
        <v>19788</v>
      </c>
      <c r="D518" s="10">
        <v>39960833</v>
      </c>
      <c r="E518" s="10">
        <v>473126716</v>
      </c>
      <c r="F518" s="10">
        <f t="shared" si="14"/>
        <v>21635</v>
      </c>
      <c r="G518" s="10">
        <f t="shared" si="15"/>
        <v>513087549</v>
      </c>
      <c r="H518" s="10">
        <v>1701</v>
      </c>
    </row>
    <row r="519" spans="1:8" x14ac:dyDescent="0.25">
      <c r="A519" s="9" t="s">
        <v>38</v>
      </c>
      <c r="B519" s="10">
        <v>2070</v>
      </c>
      <c r="C519" s="10">
        <v>23137</v>
      </c>
      <c r="D519" s="10">
        <v>41720923</v>
      </c>
      <c r="E519" s="10">
        <v>539661534</v>
      </c>
      <c r="F519" s="10">
        <f t="shared" si="14"/>
        <v>25207</v>
      </c>
      <c r="G519" s="10">
        <f t="shared" si="15"/>
        <v>581382457</v>
      </c>
      <c r="H519" s="10">
        <v>1775</v>
      </c>
    </row>
    <row r="520" spans="1:8" x14ac:dyDescent="0.25">
      <c r="A520" s="9" t="s">
        <v>39</v>
      </c>
      <c r="B520" s="10">
        <v>2436</v>
      </c>
      <c r="C520" s="10">
        <v>23905</v>
      </c>
      <c r="D520" s="10">
        <v>54451887</v>
      </c>
      <c r="E520" s="10">
        <v>564920401</v>
      </c>
      <c r="F520" s="10">
        <f t="shared" si="14"/>
        <v>26341</v>
      </c>
      <c r="G520" s="10">
        <f t="shared" si="15"/>
        <v>619372288</v>
      </c>
      <c r="H520" s="10">
        <v>1795</v>
      </c>
    </row>
    <row r="521" spans="1:8" x14ac:dyDescent="0.25">
      <c r="A521" s="9" t="s">
        <v>40</v>
      </c>
      <c r="B521" s="10">
        <v>2382</v>
      </c>
      <c r="C521" s="10">
        <v>25169</v>
      </c>
      <c r="D521" s="10">
        <v>56826949</v>
      </c>
      <c r="E521" s="10">
        <v>578089824</v>
      </c>
      <c r="F521" s="10">
        <f t="shared" si="14"/>
        <v>27551</v>
      </c>
      <c r="G521" s="10">
        <f t="shared" si="15"/>
        <v>634916773</v>
      </c>
      <c r="H521" s="10">
        <v>1815</v>
      </c>
    </row>
    <row r="522" spans="1:8" x14ac:dyDescent="0.25">
      <c r="A522" s="9" t="s">
        <v>41</v>
      </c>
      <c r="B522" s="10">
        <v>1881</v>
      </c>
      <c r="C522" s="10">
        <v>22108</v>
      </c>
      <c r="D522" s="10">
        <v>46873698</v>
      </c>
      <c r="E522" s="10">
        <v>541811565</v>
      </c>
      <c r="F522" s="10">
        <f t="shared" si="14"/>
        <v>23989</v>
      </c>
      <c r="G522" s="10">
        <f t="shared" si="15"/>
        <v>588685263</v>
      </c>
      <c r="H522" s="10">
        <v>1818</v>
      </c>
    </row>
    <row r="523" spans="1:8" x14ac:dyDescent="0.25">
      <c r="A523" s="9" t="s">
        <v>42</v>
      </c>
      <c r="B523" s="10">
        <v>2165</v>
      </c>
      <c r="C523" s="10">
        <v>21785</v>
      </c>
      <c r="D523" s="10">
        <v>61447477</v>
      </c>
      <c r="E523" s="10">
        <v>568824065</v>
      </c>
      <c r="F523" s="10">
        <f t="shared" si="14"/>
        <v>23950</v>
      </c>
      <c r="G523" s="10">
        <f t="shared" si="15"/>
        <v>630271542</v>
      </c>
      <c r="H523" s="10">
        <v>1959</v>
      </c>
    </row>
    <row r="524" spans="1:8" x14ac:dyDescent="0.25">
      <c r="A524" s="9" t="s">
        <v>43</v>
      </c>
      <c r="B524" s="10">
        <v>2058</v>
      </c>
      <c r="C524" s="10">
        <v>21592</v>
      </c>
      <c r="D524" s="10">
        <v>60363628</v>
      </c>
      <c r="E524" s="10">
        <v>593454165</v>
      </c>
      <c r="F524" s="10">
        <f t="shared" si="14"/>
        <v>23650</v>
      </c>
      <c r="G524" s="10">
        <f t="shared" si="15"/>
        <v>653817793</v>
      </c>
      <c r="H524" s="10">
        <v>1837</v>
      </c>
    </row>
    <row r="525" spans="1:8" x14ac:dyDescent="0.25">
      <c r="A525" s="9" t="s">
        <v>44</v>
      </c>
      <c r="B525" s="10">
        <v>1982</v>
      </c>
      <c r="C525" s="10">
        <v>22693</v>
      </c>
      <c r="D525" s="10">
        <v>62558164</v>
      </c>
      <c r="E525" s="10">
        <v>589359014</v>
      </c>
      <c r="F525" s="10">
        <f t="shared" ref="F525:F652" si="18">B525+C525</f>
        <v>24675</v>
      </c>
      <c r="G525" s="10">
        <f t="shared" ref="G525:G652" si="19">D525+E525</f>
        <v>651917178</v>
      </c>
      <c r="H525" s="10">
        <v>1935</v>
      </c>
    </row>
    <row r="526" spans="1:8" x14ac:dyDescent="0.25">
      <c r="A526" s="9" t="s">
        <v>45</v>
      </c>
      <c r="B526" s="10">
        <v>1515</v>
      </c>
      <c r="C526" s="10">
        <v>21712</v>
      </c>
      <c r="D526" s="10">
        <v>46040027</v>
      </c>
      <c r="E526" s="10">
        <v>569512099</v>
      </c>
      <c r="F526" s="10">
        <f t="shared" si="18"/>
        <v>23227</v>
      </c>
      <c r="G526" s="10">
        <f t="shared" si="19"/>
        <v>615552126</v>
      </c>
      <c r="H526" s="10">
        <v>2007</v>
      </c>
    </row>
    <row r="527" spans="1:8" x14ac:dyDescent="0.25">
      <c r="A527" s="9" t="s">
        <v>46</v>
      </c>
      <c r="B527" s="10">
        <v>976</v>
      </c>
      <c r="C527" s="10">
        <v>17923</v>
      </c>
      <c r="D527" s="10">
        <v>30911445</v>
      </c>
      <c r="E527" s="10">
        <v>477527445</v>
      </c>
      <c r="F527" s="10">
        <f t="shared" si="18"/>
        <v>18899</v>
      </c>
      <c r="G527" s="10">
        <f t="shared" si="19"/>
        <v>508438890</v>
      </c>
      <c r="H527" s="10">
        <v>2050</v>
      </c>
    </row>
    <row r="528" spans="1:8" x14ac:dyDescent="0.25">
      <c r="A528" s="9" t="s">
        <v>47</v>
      </c>
      <c r="B528" s="10">
        <v>1012</v>
      </c>
      <c r="C528" s="10">
        <v>20246</v>
      </c>
      <c r="D528" s="10">
        <v>31147279</v>
      </c>
      <c r="E528" s="10">
        <v>581000983</v>
      </c>
      <c r="F528" s="10">
        <f t="shared" si="18"/>
        <v>21258</v>
      </c>
      <c r="G528" s="10">
        <f t="shared" si="19"/>
        <v>612148262</v>
      </c>
      <c r="H528" s="10">
        <v>2028</v>
      </c>
    </row>
    <row r="529" spans="1:8" x14ac:dyDescent="0.25">
      <c r="A529" s="9" t="s">
        <v>48</v>
      </c>
      <c r="B529" s="10">
        <v>843</v>
      </c>
      <c r="C529" s="10">
        <v>21740</v>
      </c>
      <c r="D529" s="10">
        <v>26876461</v>
      </c>
      <c r="E529" s="10">
        <v>621108889</v>
      </c>
      <c r="F529" s="10">
        <f t="shared" si="18"/>
        <v>22583</v>
      </c>
      <c r="G529" s="10">
        <f t="shared" si="19"/>
        <v>647985350</v>
      </c>
      <c r="H529" s="10">
        <v>2007</v>
      </c>
    </row>
    <row r="530" spans="1:8" x14ac:dyDescent="0.25">
      <c r="A530" s="9" t="s">
        <v>49</v>
      </c>
      <c r="B530" s="10">
        <v>820</v>
      </c>
      <c r="C530" s="10">
        <v>22248</v>
      </c>
      <c r="D530" s="10">
        <v>32541549</v>
      </c>
      <c r="E530" s="10">
        <v>689605795</v>
      </c>
      <c r="F530" s="10">
        <f t="shared" si="18"/>
        <v>23068</v>
      </c>
      <c r="G530" s="10">
        <f t="shared" si="19"/>
        <v>722147344</v>
      </c>
      <c r="H530" s="10">
        <v>1969</v>
      </c>
    </row>
    <row r="531" spans="1:8" x14ac:dyDescent="0.25">
      <c r="A531" s="9" t="s">
        <v>50</v>
      </c>
      <c r="B531" s="10">
        <v>633</v>
      </c>
      <c r="C531" s="10">
        <v>22085</v>
      </c>
      <c r="D531" s="10">
        <v>22325776</v>
      </c>
      <c r="E531" s="10">
        <v>669723077</v>
      </c>
      <c r="F531" s="10">
        <f t="shared" si="18"/>
        <v>22718</v>
      </c>
      <c r="G531" s="10">
        <f t="shared" si="19"/>
        <v>692048853</v>
      </c>
      <c r="H531" s="10">
        <v>1961</v>
      </c>
    </row>
    <row r="532" spans="1:8" x14ac:dyDescent="0.25">
      <c r="A532" s="9" t="s">
        <v>51</v>
      </c>
      <c r="B532" s="10">
        <v>562</v>
      </c>
      <c r="C532" s="10">
        <v>22268</v>
      </c>
      <c r="D532" s="10">
        <v>19441044</v>
      </c>
      <c r="E532" s="10">
        <v>716149836</v>
      </c>
      <c r="F532" s="10">
        <f t="shared" si="18"/>
        <v>22830</v>
      </c>
      <c r="G532" s="10">
        <f t="shared" si="19"/>
        <v>735590880</v>
      </c>
      <c r="H532" s="10">
        <v>1961</v>
      </c>
    </row>
    <row r="533" spans="1:8" x14ac:dyDescent="0.25">
      <c r="A533" s="9" t="s">
        <v>52</v>
      </c>
      <c r="B533" s="10">
        <v>518</v>
      </c>
      <c r="C533" s="10">
        <v>22796</v>
      </c>
      <c r="D533" s="10">
        <v>16995101</v>
      </c>
      <c r="E533" s="10">
        <v>731772026</v>
      </c>
      <c r="F533" s="10">
        <f t="shared" si="18"/>
        <v>23314</v>
      </c>
      <c r="G533" s="10">
        <f t="shared" si="19"/>
        <v>748767127</v>
      </c>
      <c r="H533" s="10">
        <v>1972</v>
      </c>
    </row>
    <row r="534" spans="1:8" x14ac:dyDescent="0.25">
      <c r="A534" s="9" t="s">
        <v>53</v>
      </c>
      <c r="B534" s="10">
        <v>781</v>
      </c>
      <c r="C534" s="10">
        <v>23621</v>
      </c>
      <c r="D534" s="10">
        <v>28678091</v>
      </c>
      <c r="E534" s="10">
        <v>739897607</v>
      </c>
      <c r="F534" s="10">
        <f t="shared" si="18"/>
        <v>24402</v>
      </c>
      <c r="G534" s="10">
        <f t="shared" si="19"/>
        <v>768575698</v>
      </c>
      <c r="H534" s="10">
        <v>1993</v>
      </c>
    </row>
    <row r="535" spans="1:8" x14ac:dyDescent="0.25">
      <c r="A535" s="9" t="s">
        <v>54</v>
      </c>
      <c r="B535" s="10">
        <v>522</v>
      </c>
      <c r="C535" s="10">
        <v>23507</v>
      </c>
      <c r="D535" s="10">
        <v>19403256</v>
      </c>
      <c r="E535" s="10">
        <v>748928184</v>
      </c>
      <c r="F535" s="10">
        <f t="shared" si="18"/>
        <v>24029</v>
      </c>
      <c r="G535" s="10">
        <f t="shared" si="19"/>
        <v>768331440</v>
      </c>
      <c r="H535" s="10">
        <v>2080</v>
      </c>
    </row>
    <row r="536" spans="1:8" x14ac:dyDescent="0.25">
      <c r="A536" s="9" t="s">
        <v>55</v>
      </c>
      <c r="B536" s="10">
        <v>626</v>
      </c>
      <c r="C536" s="10">
        <v>23641</v>
      </c>
      <c r="D536" s="10">
        <v>21899728</v>
      </c>
      <c r="E536" s="10">
        <v>754066081</v>
      </c>
      <c r="F536" s="10">
        <f t="shared" si="18"/>
        <v>24267</v>
      </c>
      <c r="G536" s="10">
        <f t="shared" si="19"/>
        <v>775965809</v>
      </c>
      <c r="H536" s="10">
        <v>1964</v>
      </c>
    </row>
    <row r="537" spans="1:8" x14ac:dyDescent="0.25">
      <c r="A537" s="11"/>
      <c r="B537" s="3"/>
      <c r="C537" s="4"/>
      <c r="D537" s="4"/>
      <c r="E537" s="5"/>
      <c r="F537" s="12"/>
      <c r="G537" s="12"/>
    </row>
    <row r="538" spans="1:8" x14ac:dyDescent="0.25">
      <c r="A538" s="11"/>
      <c r="B538" s="3"/>
      <c r="C538" s="4"/>
      <c r="D538" s="4"/>
      <c r="E538" s="5"/>
      <c r="F538" s="12"/>
      <c r="G538" s="12"/>
    </row>
    <row r="539" spans="1:8" x14ac:dyDescent="0.25">
      <c r="A539" s="11"/>
      <c r="B539" s="3"/>
      <c r="C539" s="4"/>
      <c r="D539" s="4"/>
      <c r="E539" s="5"/>
      <c r="F539" s="12"/>
      <c r="G539" s="12"/>
    </row>
    <row r="540" spans="1:8" x14ac:dyDescent="0.25">
      <c r="A540" s="11"/>
      <c r="B540" s="3"/>
      <c r="C540" s="4"/>
      <c r="D540" s="4"/>
      <c r="E540" s="5"/>
      <c r="F540" s="12"/>
      <c r="G540" s="12"/>
    </row>
    <row r="541" spans="1:8" x14ac:dyDescent="0.25">
      <c r="A541" s="11"/>
      <c r="B541" s="3"/>
      <c r="C541" s="4"/>
      <c r="D541" s="4"/>
      <c r="E541" s="5"/>
      <c r="F541" s="12"/>
      <c r="G541" s="12"/>
    </row>
    <row r="542" spans="1:8" x14ac:dyDescent="0.25">
      <c r="A542" s="11"/>
      <c r="B542" s="3"/>
      <c r="C542" s="4"/>
      <c r="D542" s="4"/>
      <c r="E542" s="5"/>
      <c r="F542" s="12"/>
      <c r="G542" s="12"/>
    </row>
    <row r="543" spans="1:8" x14ac:dyDescent="0.25">
      <c r="A543" s="11"/>
      <c r="B543" s="3"/>
      <c r="C543" s="4"/>
      <c r="D543" s="4"/>
      <c r="E543" s="5"/>
      <c r="F543" s="12"/>
      <c r="G543" s="12"/>
    </row>
    <row r="544" spans="1:8" x14ac:dyDescent="0.25">
      <c r="A544" s="11"/>
      <c r="B544" s="3"/>
      <c r="C544" s="4"/>
      <c r="D544" s="4"/>
      <c r="E544" s="5"/>
      <c r="F544" s="12"/>
      <c r="G544" s="12"/>
    </row>
    <row r="545" spans="1:8" x14ac:dyDescent="0.25">
      <c r="A545" s="11"/>
      <c r="B545" s="3"/>
      <c r="C545" s="4"/>
      <c r="D545" s="4"/>
      <c r="E545" s="5"/>
      <c r="F545" s="12"/>
      <c r="G545" s="12"/>
    </row>
    <row r="546" spans="1:8" x14ac:dyDescent="0.25">
      <c r="A546" s="11"/>
      <c r="B546" s="3"/>
      <c r="C546" s="4"/>
      <c r="D546" s="4"/>
      <c r="E546" s="5"/>
      <c r="F546" s="12"/>
      <c r="G546" s="12"/>
    </row>
    <row r="547" spans="1:8" x14ac:dyDescent="0.25">
      <c r="A547" s="11"/>
      <c r="B547" s="3"/>
      <c r="C547" s="4"/>
      <c r="D547" s="4"/>
      <c r="E547" s="5"/>
      <c r="F547" s="12"/>
      <c r="G547" s="12"/>
    </row>
    <row r="548" spans="1:8" x14ac:dyDescent="0.25">
      <c r="A548" s="11"/>
      <c r="B548" s="3"/>
      <c r="C548" s="4"/>
      <c r="D548" s="4"/>
      <c r="E548" s="5"/>
      <c r="F548" s="12"/>
      <c r="G548" s="12"/>
    </row>
    <row r="549" spans="1:8" x14ac:dyDescent="0.25">
      <c r="A549" s="11"/>
      <c r="B549" s="3"/>
      <c r="C549" s="4"/>
      <c r="D549" s="4"/>
      <c r="E549" s="5"/>
      <c r="F549" s="12"/>
      <c r="G549" s="12"/>
    </row>
    <row r="550" spans="1:8" x14ac:dyDescent="0.25">
      <c r="A550" s="11"/>
      <c r="B550" s="3"/>
      <c r="C550" s="4"/>
      <c r="D550" s="4"/>
      <c r="E550" s="5"/>
      <c r="F550" s="12"/>
      <c r="G550" s="12"/>
    </row>
    <row r="551" spans="1:8" x14ac:dyDescent="0.25">
      <c r="A551" s="11"/>
      <c r="B551" s="3"/>
      <c r="C551" s="4"/>
      <c r="D551" s="4"/>
      <c r="E551" s="5"/>
      <c r="F551" s="12"/>
      <c r="G551" s="12"/>
    </row>
    <row r="552" spans="1:8" x14ac:dyDescent="0.25">
      <c r="A552" s="11"/>
      <c r="B552" s="3"/>
      <c r="C552" s="4"/>
      <c r="D552" s="4"/>
      <c r="E552" s="5"/>
      <c r="F552" s="12"/>
      <c r="G552" s="12"/>
    </row>
    <row r="553" spans="1:8" x14ac:dyDescent="0.25">
      <c r="A553" s="11"/>
      <c r="B553" s="3"/>
      <c r="C553" s="4"/>
      <c r="D553" s="4"/>
      <c r="E553" s="5"/>
      <c r="F553" s="12"/>
      <c r="G553" s="12"/>
    </row>
    <row r="554" spans="1:8" x14ac:dyDescent="0.25">
      <c r="A554" s="11"/>
      <c r="B554" s="3"/>
      <c r="C554" s="4"/>
      <c r="D554" s="4"/>
      <c r="E554" s="5"/>
      <c r="F554" s="12"/>
      <c r="G554" s="12"/>
    </row>
    <row r="556" spans="1:8" x14ac:dyDescent="0.25">
      <c r="A556" s="2" t="s">
        <v>75</v>
      </c>
      <c r="B556" s="15"/>
      <c r="C556" s="15"/>
      <c r="D556" s="15"/>
      <c r="E556" s="15"/>
      <c r="F556" s="11"/>
      <c r="G556" s="11"/>
      <c r="H556" s="16"/>
    </row>
    <row r="557" spans="1:8" ht="45" x14ac:dyDescent="0.25">
      <c r="A557" s="6" t="s">
        <v>85</v>
      </c>
      <c r="B557" s="7" t="s">
        <v>57</v>
      </c>
      <c r="C557" s="7" t="s">
        <v>62</v>
      </c>
      <c r="D557" s="7" t="s">
        <v>58</v>
      </c>
      <c r="E557" s="7" t="s">
        <v>59</v>
      </c>
      <c r="F557" s="7" t="s">
        <v>60</v>
      </c>
      <c r="G557" s="7" t="s">
        <v>61</v>
      </c>
      <c r="H557" s="7" t="s">
        <v>87</v>
      </c>
    </row>
    <row r="558" spans="1:8" x14ac:dyDescent="0.25">
      <c r="A558" s="9" t="s">
        <v>2</v>
      </c>
      <c r="B558" s="10">
        <v>0</v>
      </c>
      <c r="C558" s="10">
        <v>17041</v>
      </c>
      <c r="D558" s="10">
        <v>0</v>
      </c>
      <c r="E558" s="10">
        <v>332215368</v>
      </c>
      <c r="F558" s="10">
        <f t="shared" si="18"/>
        <v>17041</v>
      </c>
      <c r="G558" s="10">
        <f t="shared" si="19"/>
        <v>332215368</v>
      </c>
      <c r="H558" s="10">
        <v>601</v>
      </c>
    </row>
    <row r="559" spans="1:8" x14ac:dyDescent="0.25">
      <c r="A559" s="9" t="s">
        <v>26</v>
      </c>
      <c r="B559" s="10">
        <v>0</v>
      </c>
      <c r="C559" s="10">
        <v>14777</v>
      </c>
      <c r="D559" s="10">
        <v>0</v>
      </c>
      <c r="E559" s="10">
        <v>298246216</v>
      </c>
      <c r="F559" s="10">
        <f t="shared" si="18"/>
        <v>14777</v>
      </c>
      <c r="G559" s="10">
        <f t="shared" si="19"/>
        <v>298246216</v>
      </c>
      <c r="H559" s="10">
        <v>369</v>
      </c>
    </row>
    <row r="560" spans="1:8" x14ac:dyDescent="0.25">
      <c r="A560" s="9" t="s">
        <v>29</v>
      </c>
      <c r="B560" s="10">
        <v>1284</v>
      </c>
      <c r="C560" s="10">
        <v>14016</v>
      </c>
      <c r="D560" s="10">
        <v>26473735</v>
      </c>
      <c r="E560" s="10">
        <v>289492772</v>
      </c>
      <c r="F560" s="10">
        <f t="shared" si="18"/>
        <v>15300</v>
      </c>
      <c r="G560" s="10">
        <f t="shared" si="19"/>
        <v>315966507</v>
      </c>
      <c r="H560" s="10">
        <v>619</v>
      </c>
    </row>
    <row r="561" spans="1:8" x14ac:dyDescent="0.25">
      <c r="A561" s="9" t="s">
        <v>33</v>
      </c>
      <c r="B561" s="10">
        <v>2920</v>
      </c>
      <c r="C561" s="10">
        <v>13164</v>
      </c>
      <c r="D561" s="10">
        <v>62981679</v>
      </c>
      <c r="E561" s="10">
        <v>275074068</v>
      </c>
      <c r="F561" s="10">
        <f t="shared" si="18"/>
        <v>16084</v>
      </c>
      <c r="G561" s="10">
        <f t="shared" si="19"/>
        <v>338055747</v>
      </c>
      <c r="H561" s="10">
        <v>620</v>
      </c>
    </row>
    <row r="562" spans="1:8" x14ac:dyDescent="0.25">
      <c r="A562" s="9" t="s">
        <v>34</v>
      </c>
      <c r="B562" s="10">
        <v>2426</v>
      </c>
      <c r="C562" s="10">
        <v>13938</v>
      </c>
      <c r="D562" s="10">
        <v>59800238</v>
      </c>
      <c r="E562" s="10">
        <v>316865693</v>
      </c>
      <c r="F562" s="10">
        <f t="shared" si="18"/>
        <v>16364</v>
      </c>
      <c r="G562" s="10">
        <f t="shared" si="19"/>
        <v>376665931</v>
      </c>
      <c r="H562" s="10">
        <v>635</v>
      </c>
    </row>
    <row r="563" spans="1:8" x14ac:dyDescent="0.25">
      <c r="A563" s="9" t="s">
        <v>36</v>
      </c>
      <c r="B563" s="10">
        <v>1762</v>
      </c>
      <c r="C563" s="10">
        <v>12226</v>
      </c>
      <c r="D563" s="10">
        <v>45702281</v>
      </c>
      <c r="E563" s="10">
        <v>274154313</v>
      </c>
      <c r="F563" s="10">
        <f t="shared" si="18"/>
        <v>13988</v>
      </c>
      <c r="G563" s="10">
        <f t="shared" si="19"/>
        <v>319856594</v>
      </c>
      <c r="H563" s="10">
        <v>635</v>
      </c>
    </row>
    <row r="564" spans="1:8" x14ac:dyDescent="0.25">
      <c r="A564" s="9" t="s">
        <v>37</v>
      </c>
      <c r="B564" s="10">
        <v>2157</v>
      </c>
      <c r="C564" s="10">
        <v>10146</v>
      </c>
      <c r="D564" s="10">
        <v>56548115</v>
      </c>
      <c r="E564" s="10">
        <v>239525112</v>
      </c>
      <c r="F564" s="10">
        <f t="shared" si="18"/>
        <v>12303</v>
      </c>
      <c r="G564" s="10">
        <f t="shared" si="19"/>
        <v>296073227</v>
      </c>
      <c r="H564" s="10">
        <v>632</v>
      </c>
    </row>
    <row r="565" spans="1:8" x14ac:dyDescent="0.25">
      <c r="A565" s="9" t="s">
        <v>38</v>
      </c>
      <c r="B565" s="10">
        <v>1440</v>
      </c>
      <c r="C565" s="10">
        <v>11459</v>
      </c>
      <c r="D565" s="10">
        <v>36444595</v>
      </c>
      <c r="E565" s="10">
        <v>263065607</v>
      </c>
      <c r="F565" s="10">
        <f t="shared" si="18"/>
        <v>12899</v>
      </c>
      <c r="G565" s="10">
        <f t="shared" si="19"/>
        <v>299510202</v>
      </c>
      <c r="H565" s="10">
        <v>629</v>
      </c>
    </row>
    <row r="566" spans="1:8" x14ac:dyDescent="0.25">
      <c r="A566" s="9" t="s">
        <v>39</v>
      </c>
      <c r="B566" s="10">
        <v>1825</v>
      </c>
      <c r="C566" s="10">
        <v>10144</v>
      </c>
      <c r="D566" s="10">
        <v>46037090</v>
      </c>
      <c r="E566" s="10">
        <v>271294063</v>
      </c>
      <c r="F566" s="10">
        <f t="shared" si="18"/>
        <v>11969</v>
      </c>
      <c r="G566" s="10">
        <f t="shared" si="19"/>
        <v>317331153</v>
      </c>
      <c r="H566" s="10">
        <v>617</v>
      </c>
    </row>
    <row r="567" spans="1:8" x14ac:dyDescent="0.25">
      <c r="A567" s="9" t="s">
        <v>40</v>
      </c>
      <c r="B567" s="10">
        <v>1686</v>
      </c>
      <c r="C567" s="10">
        <v>9277</v>
      </c>
      <c r="D567" s="10">
        <v>43097435</v>
      </c>
      <c r="E567" s="10">
        <v>223157426</v>
      </c>
      <c r="F567" s="10">
        <f t="shared" si="18"/>
        <v>10963</v>
      </c>
      <c r="G567" s="10">
        <f t="shared" si="19"/>
        <v>266254861</v>
      </c>
      <c r="H567" s="10">
        <v>626</v>
      </c>
    </row>
    <row r="568" spans="1:8" x14ac:dyDescent="0.25">
      <c r="A568" s="9" t="s">
        <v>41</v>
      </c>
      <c r="B568" s="10">
        <v>1982</v>
      </c>
      <c r="C568" s="10">
        <v>7630</v>
      </c>
      <c r="D568" s="10">
        <v>52468603</v>
      </c>
      <c r="E568" s="10">
        <v>198263857</v>
      </c>
      <c r="F568" s="10">
        <f t="shared" si="18"/>
        <v>9612</v>
      </c>
      <c r="G568" s="10">
        <f t="shared" si="19"/>
        <v>250732460</v>
      </c>
      <c r="H568" s="10">
        <v>582</v>
      </c>
    </row>
    <row r="569" spans="1:8" x14ac:dyDescent="0.25">
      <c r="A569" s="9" t="s">
        <v>42</v>
      </c>
      <c r="B569" s="10">
        <v>3158</v>
      </c>
      <c r="C569" s="10">
        <v>9095</v>
      </c>
      <c r="D569" s="10">
        <v>94685054</v>
      </c>
      <c r="E569" s="10">
        <v>276921967</v>
      </c>
      <c r="F569" s="10">
        <f t="shared" si="18"/>
        <v>12253</v>
      </c>
      <c r="G569" s="10">
        <f t="shared" si="19"/>
        <v>371607021</v>
      </c>
      <c r="H569" s="10">
        <v>578</v>
      </c>
    </row>
    <row r="570" spans="1:8" x14ac:dyDescent="0.25">
      <c r="A570" s="9" t="s">
        <v>43</v>
      </c>
      <c r="B570" s="10">
        <v>3308</v>
      </c>
      <c r="C570" s="10">
        <v>9150</v>
      </c>
      <c r="D570" s="10">
        <v>98966701</v>
      </c>
      <c r="E570" s="10">
        <v>257076898</v>
      </c>
      <c r="F570" s="10">
        <f t="shared" si="18"/>
        <v>12458</v>
      </c>
      <c r="G570" s="10">
        <f t="shared" si="19"/>
        <v>356043599</v>
      </c>
      <c r="H570" s="10">
        <v>574</v>
      </c>
    </row>
    <row r="571" spans="1:8" x14ac:dyDescent="0.25">
      <c r="A571" s="9" t="s">
        <v>44</v>
      </c>
      <c r="B571" s="10">
        <v>3437</v>
      </c>
      <c r="C571" s="10">
        <v>8596</v>
      </c>
      <c r="D571" s="10">
        <v>105962716</v>
      </c>
      <c r="E571" s="10">
        <v>231070549</v>
      </c>
      <c r="F571" s="10">
        <f t="shared" si="18"/>
        <v>12033</v>
      </c>
      <c r="G571" s="10">
        <f t="shared" si="19"/>
        <v>337033265</v>
      </c>
      <c r="H571" s="10">
        <v>567</v>
      </c>
    </row>
    <row r="572" spans="1:8" x14ac:dyDescent="0.25">
      <c r="A572" s="9" t="s">
        <v>45</v>
      </c>
      <c r="B572" s="10">
        <v>2955</v>
      </c>
      <c r="C572" s="10">
        <v>7484</v>
      </c>
      <c r="D572" s="10">
        <v>92541837</v>
      </c>
      <c r="E572" s="10">
        <v>229794722</v>
      </c>
      <c r="F572" s="10">
        <f t="shared" si="18"/>
        <v>10439</v>
      </c>
      <c r="G572" s="10">
        <f t="shared" si="19"/>
        <v>322336559</v>
      </c>
      <c r="H572" s="10">
        <v>573</v>
      </c>
    </row>
    <row r="573" spans="1:8" x14ac:dyDescent="0.25">
      <c r="A573" s="9" t="s">
        <v>46</v>
      </c>
      <c r="B573" s="10">
        <v>2626</v>
      </c>
      <c r="C573" s="10">
        <v>10198</v>
      </c>
      <c r="D573" s="10">
        <v>86665332</v>
      </c>
      <c r="E573" s="10">
        <v>306310453</v>
      </c>
      <c r="F573" s="10">
        <f t="shared" si="18"/>
        <v>12824</v>
      </c>
      <c r="G573" s="10">
        <f t="shared" si="19"/>
        <v>392975785</v>
      </c>
      <c r="H573" s="10">
        <v>584</v>
      </c>
    </row>
    <row r="574" spans="1:8" x14ac:dyDescent="0.25">
      <c r="A574" s="9" t="s">
        <v>47</v>
      </c>
      <c r="B574" s="10">
        <v>2176</v>
      </c>
      <c r="C574" s="10">
        <v>13992</v>
      </c>
      <c r="D574" s="10">
        <v>76319281</v>
      </c>
      <c r="E574" s="10">
        <v>408650033</v>
      </c>
      <c r="F574" s="10">
        <f t="shared" si="18"/>
        <v>16168</v>
      </c>
      <c r="G574" s="10">
        <f t="shared" si="19"/>
        <v>484969314</v>
      </c>
      <c r="H574" s="10">
        <v>583</v>
      </c>
    </row>
    <row r="575" spans="1:8" x14ac:dyDescent="0.25">
      <c r="A575" s="9" t="s">
        <v>48</v>
      </c>
      <c r="B575" s="10">
        <v>4171</v>
      </c>
      <c r="C575" s="10">
        <v>14494</v>
      </c>
      <c r="D575" s="10">
        <v>148032982</v>
      </c>
      <c r="E575" s="10">
        <v>458099648</v>
      </c>
      <c r="F575" s="10">
        <f t="shared" si="18"/>
        <v>18665</v>
      </c>
      <c r="G575" s="10">
        <f t="shared" si="19"/>
        <v>606132630</v>
      </c>
      <c r="H575" s="10">
        <v>601</v>
      </c>
    </row>
    <row r="576" spans="1:8" x14ac:dyDescent="0.25">
      <c r="A576" s="9" t="s">
        <v>50</v>
      </c>
      <c r="B576" s="10">
        <v>2804</v>
      </c>
      <c r="C576" s="10">
        <v>16222</v>
      </c>
      <c r="D576" s="10">
        <v>102943478</v>
      </c>
      <c r="E576" s="10">
        <v>503400519</v>
      </c>
      <c r="F576" s="10">
        <f t="shared" si="18"/>
        <v>19026</v>
      </c>
      <c r="G576" s="10">
        <f t="shared" si="19"/>
        <v>606343997</v>
      </c>
      <c r="H576" s="10">
        <v>610</v>
      </c>
    </row>
    <row r="577" spans="1:8" x14ac:dyDescent="0.25">
      <c r="A577" s="9" t="s">
        <v>51</v>
      </c>
      <c r="B577" s="10">
        <v>2259</v>
      </c>
      <c r="C577" s="10">
        <v>16869</v>
      </c>
      <c r="D577" s="10">
        <v>88353334</v>
      </c>
      <c r="E577" s="10">
        <v>556865893</v>
      </c>
      <c r="F577" s="10">
        <f t="shared" si="18"/>
        <v>19128</v>
      </c>
      <c r="G577" s="10">
        <f t="shared" si="19"/>
        <v>645219227</v>
      </c>
      <c r="H577" s="10">
        <v>594</v>
      </c>
    </row>
    <row r="578" spans="1:8" x14ac:dyDescent="0.25">
      <c r="A578" s="9" t="s">
        <v>52</v>
      </c>
      <c r="B578" s="10">
        <v>2864</v>
      </c>
      <c r="C578" s="10">
        <v>19244</v>
      </c>
      <c r="D578" s="10">
        <v>119769217</v>
      </c>
      <c r="E578" s="10">
        <v>647855079</v>
      </c>
      <c r="F578" s="10">
        <f t="shared" si="18"/>
        <v>22108</v>
      </c>
      <c r="G578" s="10">
        <f t="shared" si="19"/>
        <v>767624296</v>
      </c>
      <c r="H578" s="10">
        <v>586</v>
      </c>
    </row>
    <row r="579" spans="1:8" x14ac:dyDescent="0.25">
      <c r="A579" s="9" t="s">
        <v>53</v>
      </c>
      <c r="B579" s="10">
        <v>2345</v>
      </c>
      <c r="C579" s="10">
        <v>17508</v>
      </c>
      <c r="D579" s="10">
        <v>98451622</v>
      </c>
      <c r="E579" s="10">
        <v>598764743</v>
      </c>
      <c r="F579" s="10">
        <f t="shared" si="18"/>
        <v>19853</v>
      </c>
      <c r="G579" s="10">
        <f t="shared" si="19"/>
        <v>697216365</v>
      </c>
      <c r="H579" s="10">
        <v>566</v>
      </c>
    </row>
    <row r="580" spans="1:8" x14ac:dyDescent="0.25">
      <c r="A580" s="9" t="s">
        <v>55</v>
      </c>
      <c r="B580" s="10">
        <v>919</v>
      </c>
      <c r="C580" s="10">
        <v>16162</v>
      </c>
      <c r="D580" s="10">
        <v>39294234</v>
      </c>
      <c r="E580" s="10">
        <v>553330446</v>
      </c>
      <c r="F580" s="10">
        <f t="shared" si="18"/>
        <v>17081</v>
      </c>
      <c r="G580" s="10">
        <f t="shared" si="19"/>
        <v>592624680</v>
      </c>
      <c r="H580" s="10">
        <v>559</v>
      </c>
    </row>
    <row r="581" spans="1:8" x14ac:dyDescent="0.25">
      <c r="A581" s="11"/>
      <c r="B581" s="3"/>
      <c r="C581" s="4"/>
      <c r="D581" s="4"/>
      <c r="E581" s="5"/>
      <c r="F581" s="12"/>
      <c r="G581" s="12"/>
      <c r="H581" s="1"/>
    </row>
    <row r="582" spans="1:8" x14ac:dyDescent="0.25">
      <c r="A582" s="11"/>
      <c r="B582" s="3"/>
      <c r="C582" s="4"/>
      <c r="D582" s="4"/>
      <c r="E582" s="5"/>
      <c r="F582" s="12"/>
      <c r="G582" s="12"/>
    </row>
    <row r="583" spans="1:8" x14ac:dyDescent="0.25">
      <c r="A583" s="11"/>
      <c r="B583" s="3"/>
      <c r="C583" s="4"/>
      <c r="D583" s="4"/>
      <c r="E583" s="5"/>
      <c r="F583" s="12"/>
      <c r="G583" s="12"/>
    </row>
    <row r="584" spans="1:8" x14ac:dyDescent="0.25">
      <c r="A584" s="11"/>
      <c r="B584" s="3"/>
      <c r="C584" s="4"/>
      <c r="D584" s="4"/>
      <c r="E584" s="5"/>
      <c r="F584" s="12"/>
      <c r="G584" s="12"/>
    </row>
    <row r="585" spans="1:8" x14ac:dyDescent="0.25">
      <c r="A585" s="11"/>
      <c r="B585" s="3"/>
      <c r="C585" s="4"/>
      <c r="D585" s="4"/>
      <c r="E585" s="5"/>
      <c r="F585" s="12"/>
      <c r="G585" s="12"/>
    </row>
    <row r="586" spans="1:8" x14ac:dyDescent="0.25">
      <c r="A586" s="11"/>
      <c r="B586" s="3"/>
      <c r="C586" s="4"/>
      <c r="D586" s="4"/>
      <c r="E586" s="5"/>
      <c r="F586" s="12"/>
      <c r="G586" s="12"/>
    </row>
    <row r="587" spans="1:8" x14ac:dyDescent="0.25">
      <c r="A587" s="11"/>
      <c r="B587" s="3"/>
      <c r="C587" s="4"/>
      <c r="D587" s="4"/>
      <c r="E587" s="5"/>
      <c r="F587" s="12"/>
      <c r="G587" s="12"/>
    </row>
    <row r="588" spans="1:8" x14ac:dyDescent="0.25">
      <c r="A588" s="11"/>
      <c r="B588" s="3"/>
      <c r="C588" s="4"/>
      <c r="D588" s="4"/>
      <c r="E588" s="5"/>
      <c r="F588" s="12"/>
      <c r="G588" s="12"/>
    </row>
    <row r="589" spans="1:8" x14ac:dyDescent="0.25">
      <c r="A589" s="11"/>
      <c r="B589" s="3"/>
      <c r="C589" s="4"/>
      <c r="D589" s="4"/>
      <c r="E589" s="5"/>
      <c r="F589" s="12"/>
      <c r="G589" s="12"/>
    </row>
    <row r="590" spans="1:8" x14ac:dyDescent="0.25">
      <c r="A590" s="11"/>
      <c r="B590" s="3"/>
      <c r="C590" s="4"/>
      <c r="D590" s="4"/>
      <c r="E590" s="5"/>
      <c r="F590" s="12"/>
      <c r="G590" s="12"/>
    </row>
    <row r="591" spans="1:8" x14ac:dyDescent="0.25">
      <c r="A591" s="11"/>
      <c r="B591" s="3"/>
      <c r="C591" s="4"/>
      <c r="D591" s="4"/>
      <c r="E591" s="5"/>
      <c r="F591" s="12"/>
      <c r="G591" s="12"/>
    </row>
    <row r="592" spans="1:8" x14ac:dyDescent="0.25">
      <c r="A592" s="11"/>
      <c r="B592" s="3"/>
      <c r="C592" s="4"/>
      <c r="D592" s="4"/>
      <c r="E592" s="5"/>
      <c r="F592" s="12"/>
      <c r="G592" s="12"/>
    </row>
    <row r="593" spans="1:8" x14ac:dyDescent="0.25">
      <c r="A593" s="11"/>
      <c r="B593" s="3"/>
      <c r="C593" s="4"/>
      <c r="D593" s="4"/>
      <c r="E593" s="5"/>
      <c r="F593" s="12"/>
      <c r="G593" s="12"/>
    </row>
    <row r="594" spans="1:8" x14ac:dyDescent="0.25">
      <c r="A594" s="11"/>
      <c r="B594" s="3"/>
      <c r="C594" s="4"/>
      <c r="D594" s="4"/>
      <c r="E594" s="5"/>
      <c r="F594" s="12"/>
      <c r="G594" s="12"/>
    </row>
    <row r="595" spans="1:8" x14ac:dyDescent="0.25">
      <c r="A595" s="11"/>
      <c r="B595" s="3"/>
      <c r="C595" s="4"/>
      <c r="D595" s="4"/>
      <c r="E595" s="5"/>
      <c r="F595" s="12"/>
      <c r="G595" s="12"/>
    </row>
    <row r="596" spans="1:8" x14ac:dyDescent="0.25">
      <c r="A596" s="11"/>
      <c r="B596" s="3"/>
      <c r="C596" s="4"/>
      <c r="D596" s="4"/>
      <c r="E596" s="5"/>
      <c r="F596" s="12"/>
      <c r="G596" s="12"/>
    </row>
    <row r="597" spans="1:8" x14ac:dyDescent="0.25">
      <c r="A597" s="11"/>
      <c r="B597" s="3"/>
      <c r="C597" s="4"/>
      <c r="D597" s="4"/>
      <c r="E597" s="5"/>
      <c r="F597" s="12"/>
      <c r="G597" s="12"/>
    </row>
    <row r="598" spans="1:8" x14ac:dyDescent="0.25">
      <c r="A598" s="11"/>
      <c r="B598" s="3"/>
      <c r="C598" s="4"/>
      <c r="D598" s="4"/>
      <c r="E598" s="5"/>
      <c r="F598" s="12"/>
      <c r="G598" s="12"/>
    </row>
    <row r="599" spans="1:8" x14ac:dyDescent="0.25">
      <c r="A599" s="11"/>
      <c r="B599" s="3"/>
      <c r="C599" s="4"/>
      <c r="D599" s="4"/>
      <c r="E599" s="5"/>
      <c r="F599" s="12"/>
      <c r="G599" s="12"/>
    </row>
    <row r="600" spans="1:8" x14ac:dyDescent="0.25">
      <c r="A600" s="11"/>
      <c r="B600" s="3"/>
      <c r="C600" s="4"/>
      <c r="D600" s="4"/>
      <c r="E600" s="5"/>
      <c r="F600" s="12"/>
      <c r="G600" s="12"/>
    </row>
    <row r="602" spans="1:8" x14ac:dyDescent="0.25">
      <c r="A602" s="2" t="s">
        <v>76</v>
      </c>
      <c r="B602" s="15"/>
      <c r="C602" s="15"/>
      <c r="D602" s="15"/>
      <c r="E602" s="15"/>
      <c r="F602" s="11"/>
      <c r="G602" s="11"/>
      <c r="H602" s="16"/>
    </row>
    <row r="603" spans="1:8" ht="45" x14ac:dyDescent="0.25">
      <c r="A603" s="6" t="s">
        <v>85</v>
      </c>
      <c r="B603" s="7" t="s">
        <v>57</v>
      </c>
      <c r="C603" s="7" t="s">
        <v>62</v>
      </c>
      <c r="D603" s="7" t="s">
        <v>58</v>
      </c>
      <c r="E603" s="7" t="s">
        <v>59</v>
      </c>
      <c r="F603" s="7" t="s">
        <v>60</v>
      </c>
      <c r="G603" s="7" t="s">
        <v>61</v>
      </c>
      <c r="H603" s="7" t="s">
        <v>87</v>
      </c>
    </row>
    <row r="604" spans="1:8" x14ac:dyDescent="0.25">
      <c r="A604" s="9" t="s">
        <v>2</v>
      </c>
      <c r="B604" s="10">
        <v>0</v>
      </c>
      <c r="C604" s="10">
        <v>11728</v>
      </c>
      <c r="D604" s="10">
        <v>0</v>
      </c>
      <c r="E604" s="10">
        <v>223656966</v>
      </c>
      <c r="F604" s="10">
        <f t="shared" si="18"/>
        <v>11728</v>
      </c>
      <c r="G604" s="10">
        <f t="shared" si="19"/>
        <v>223656966</v>
      </c>
      <c r="H604" s="10">
        <v>1585</v>
      </c>
    </row>
    <row r="605" spans="1:8" x14ac:dyDescent="0.25">
      <c r="A605" s="9" t="s">
        <v>26</v>
      </c>
      <c r="B605" s="10">
        <v>0</v>
      </c>
      <c r="C605" s="10">
        <v>12894</v>
      </c>
      <c r="D605" s="10">
        <v>0</v>
      </c>
      <c r="E605" s="10">
        <v>254749222</v>
      </c>
      <c r="F605" s="10">
        <f t="shared" si="18"/>
        <v>12894</v>
      </c>
      <c r="G605" s="10">
        <f t="shared" si="19"/>
        <v>254749222</v>
      </c>
      <c r="H605" s="10">
        <v>1612</v>
      </c>
    </row>
    <row r="606" spans="1:8" x14ac:dyDescent="0.25">
      <c r="A606" s="9" t="s">
        <v>29</v>
      </c>
      <c r="B606" s="10">
        <v>1069</v>
      </c>
      <c r="C606" s="10">
        <v>12407</v>
      </c>
      <c r="D606" s="10">
        <v>20918425</v>
      </c>
      <c r="E606" s="10">
        <v>249995704</v>
      </c>
      <c r="F606" s="10">
        <f t="shared" si="18"/>
        <v>13476</v>
      </c>
      <c r="G606" s="10">
        <f t="shared" si="19"/>
        <v>270914129</v>
      </c>
      <c r="H606" s="10">
        <v>1673</v>
      </c>
    </row>
    <row r="607" spans="1:8" x14ac:dyDescent="0.25">
      <c r="A607" s="9" t="s">
        <v>33</v>
      </c>
      <c r="B607" s="10">
        <v>1353</v>
      </c>
      <c r="C607" s="10">
        <v>12957</v>
      </c>
      <c r="D607" s="10">
        <v>29966224</v>
      </c>
      <c r="E607" s="10">
        <v>273775789</v>
      </c>
      <c r="F607" s="10">
        <f t="shared" si="18"/>
        <v>14310</v>
      </c>
      <c r="G607" s="10">
        <f t="shared" si="19"/>
        <v>303742013</v>
      </c>
      <c r="H607" s="10">
        <v>1794</v>
      </c>
    </row>
    <row r="608" spans="1:8" x14ac:dyDescent="0.25">
      <c r="A608" s="9" t="s">
        <v>34</v>
      </c>
      <c r="B608" s="10">
        <v>0</v>
      </c>
      <c r="C608" s="10">
        <v>60</v>
      </c>
      <c r="D608" s="10">
        <v>0</v>
      </c>
      <c r="E608" s="10">
        <v>1898340</v>
      </c>
      <c r="F608" s="10">
        <f t="shared" si="18"/>
        <v>60</v>
      </c>
      <c r="G608" s="10">
        <f t="shared" si="19"/>
        <v>1898340</v>
      </c>
      <c r="H608" s="10">
        <v>40</v>
      </c>
    </row>
    <row r="609" spans="1:8" x14ac:dyDescent="0.25">
      <c r="A609" s="9" t="s">
        <v>36</v>
      </c>
      <c r="B609" s="10">
        <v>2371</v>
      </c>
      <c r="C609" s="10">
        <v>14032</v>
      </c>
      <c r="D609" s="10">
        <v>48904166</v>
      </c>
      <c r="E609" s="10">
        <v>306654316</v>
      </c>
      <c r="F609" s="10">
        <f t="shared" si="18"/>
        <v>16403</v>
      </c>
      <c r="G609" s="10">
        <f t="shared" si="19"/>
        <v>355558482</v>
      </c>
      <c r="H609" s="10">
        <v>1795</v>
      </c>
    </row>
    <row r="610" spans="1:8" x14ac:dyDescent="0.25">
      <c r="A610" s="9" t="s">
        <v>37</v>
      </c>
      <c r="B610" s="10">
        <v>2260</v>
      </c>
      <c r="C610" s="10">
        <v>15763</v>
      </c>
      <c r="D610" s="10">
        <v>47916336</v>
      </c>
      <c r="E610" s="10">
        <v>356260234</v>
      </c>
      <c r="F610" s="10">
        <f t="shared" si="18"/>
        <v>18023</v>
      </c>
      <c r="G610" s="10">
        <f t="shared" si="19"/>
        <v>404176570</v>
      </c>
      <c r="H610" s="10">
        <v>2016</v>
      </c>
    </row>
    <row r="611" spans="1:8" x14ac:dyDescent="0.25">
      <c r="A611" s="9" t="s">
        <v>38</v>
      </c>
      <c r="B611" s="10">
        <v>2256</v>
      </c>
      <c r="C611" s="10">
        <v>17340</v>
      </c>
      <c r="D611" s="10">
        <v>48267904</v>
      </c>
      <c r="E611" s="10">
        <v>393693588</v>
      </c>
      <c r="F611" s="10">
        <f t="shared" si="18"/>
        <v>19596</v>
      </c>
      <c r="G611" s="10">
        <f t="shared" si="19"/>
        <v>441961492</v>
      </c>
      <c r="H611" s="10">
        <v>2023</v>
      </c>
    </row>
    <row r="612" spans="1:8" x14ac:dyDescent="0.25">
      <c r="A612" s="9" t="s">
        <v>39</v>
      </c>
      <c r="B612" s="10">
        <v>2291</v>
      </c>
      <c r="C612" s="10">
        <v>18035</v>
      </c>
      <c r="D612" s="10">
        <v>53517320</v>
      </c>
      <c r="E612" s="10">
        <v>405865277</v>
      </c>
      <c r="F612" s="10">
        <f t="shared" si="18"/>
        <v>20326</v>
      </c>
      <c r="G612" s="10">
        <f t="shared" si="19"/>
        <v>459382597</v>
      </c>
      <c r="H612" s="10">
        <v>2081</v>
      </c>
    </row>
    <row r="613" spans="1:8" x14ac:dyDescent="0.25">
      <c r="A613" s="9" t="s">
        <v>40</v>
      </c>
      <c r="B613" s="10">
        <v>1746</v>
      </c>
      <c r="C613" s="10">
        <v>20821</v>
      </c>
      <c r="D613" s="10">
        <v>41745223</v>
      </c>
      <c r="E613" s="10">
        <v>479713165</v>
      </c>
      <c r="F613" s="10">
        <f t="shared" si="18"/>
        <v>22567</v>
      </c>
      <c r="G613" s="10">
        <f t="shared" si="19"/>
        <v>521458388</v>
      </c>
      <c r="H613" s="10">
        <v>2147</v>
      </c>
    </row>
    <row r="614" spans="1:8" x14ac:dyDescent="0.25">
      <c r="A614" s="9" t="s">
        <v>41</v>
      </c>
      <c r="B614" s="10">
        <v>1603</v>
      </c>
      <c r="C614" s="10">
        <v>23715</v>
      </c>
      <c r="D614" s="10">
        <v>39667914</v>
      </c>
      <c r="E614" s="10">
        <v>584868821</v>
      </c>
      <c r="F614" s="10">
        <f t="shared" si="18"/>
        <v>25318</v>
      </c>
      <c r="G614" s="10">
        <f t="shared" si="19"/>
        <v>624536735</v>
      </c>
      <c r="H614" s="10">
        <v>2249</v>
      </c>
    </row>
    <row r="615" spans="1:8" x14ac:dyDescent="0.25">
      <c r="A615" s="9" t="s">
        <v>42</v>
      </c>
      <c r="B615" s="10">
        <v>1892</v>
      </c>
      <c r="C615" s="10">
        <v>25816</v>
      </c>
      <c r="D615" s="10">
        <v>47222569</v>
      </c>
      <c r="E615" s="10">
        <v>700337619</v>
      </c>
      <c r="F615" s="10">
        <f t="shared" si="18"/>
        <v>27708</v>
      </c>
      <c r="G615" s="10">
        <f t="shared" si="19"/>
        <v>747560188</v>
      </c>
      <c r="H615" s="10">
        <v>2261</v>
      </c>
    </row>
    <row r="616" spans="1:8" x14ac:dyDescent="0.25">
      <c r="A616" s="9" t="s">
        <v>43</v>
      </c>
      <c r="B616" s="10">
        <v>1663</v>
      </c>
      <c r="C616" s="10">
        <v>26832</v>
      </c>
      <c r="D616" s="10">
        <v>46996838</v>
      </c>
      <c r="E616" s="10">
        <v>716913330</v>
      </c>
      <c r="F616" s="10">
        <f t="shared" si="18"/>
        <v>28495</v>
      </c>
      <c r="G616" s="10">
        <f t="shared" si="19"/>
        <v>763910168</v>
      </c>
      <c r="H616" s="10">
        <v>2288</v>
      </c>
    </row>
    <row r="617" spans="1:8" x14ac:dyDescent="0.25">
      <c r="A617" s="9" t="s">
        <v>44</v>
      </c>
      <c r="B617" s="10">
        <v>1725</v>
      </c>
      <c r="C617" s="10">
        <v>29056</v>
      </c>
      <c r="D617" s="10">
        <v>48714372</v>
      </c>
      <c r="E617" s="10">
        <v>779400814</v>
      </c>
      <c r="F617" s="10">
        <f t="shared" si="18"/>
        <v>30781</v>
      </c>
      <c r="G617" s="10">
        <f t="shared" si="19"/>
        <v>828115186</v>
      </c>
      <c r="H617" s="10">
        <v>2264</v>
      </c>
    </row>
    <row r="618" spans="1:8" x14ac:dyDescent="0.25">
      <c r="A618" s="9" t="s">
        <v>45</v>
      </c>
      <c r="B618" s="10">
        <v>1229</v>
      </c>
      <c r="C618" s="10">
        <v>28822</v>
      </c>
      <c r="D618" s="10">
        <v>39700599</v>
      </c>
      <c r="E618" s="10">
        <v>795611385</v>
      </c>
      <c r="F618" s="10">
        <f t="shared" si="18"/>
        <v>30051</v>
      </c>
      <c r="G618" s="10">
        <f t="shared" si="19"/>
        <v>835311984</v>
      </c>
      <c r="H618" s="10">
        <v>2238</v>
      </c>
    </row>
    <row r="619" spans="1:8" x14ac:dyDescent="0.25">
      <c r="A619" s="9" t="s">
        <v>46</v>
      </c>
      <c r="B619" s="10">
        <v>1242</v>
      </c>
      <c r="C619" s="10">
        <v>27594</v>
      </c>
      <c r="D619" s="10">
        <v>36142434</v>
      </c>
      <c r="E619" s="10">
        <v>797321540</v>
      </c>
      <c r="F619" s="10">
        <f t="shared" si="18"/>
        <v>28836</v>
      </c>
      <c r="G619" s="10">
        <f t="shared" si="19"/>
        <v>833463974</v>
      </c>
      <c r="H619" s="10">
        <v>2136</v>
      </c>
    </row>
    <row r="620" spans="1:8" x14ac:dyDescent="0.25">
      <c r="A620" s="9" t="s">
        <v>48</v>
      </c>
      <c r="B620" s="10">
        <v>1688</v>
      </c>
      <c r="C620" s="10">
        <v>30195</v>
      </c>
      <c r="D620" s="10">
        <v>52646361</v>
      </c>
      <c r="E620" s="10">
        <v>890695512</v>
      </c>
      <c r="F620" s="10">
        <f t="shared" si="18"/>
        <v>31883</v>
      </c>
      <c r="G620" s="10">
        <f t="shared" si="19"/>
        <v>943341873</v>
      </c>
      <c r="H620" s="10">
        <v>2222</v>
      </c>
    </row>
    <row r="621" spans="1:8" x14ac:dyDescent="0.25">
      <c r="A621" s="9" t="s">
        <v>49</v>
      </c>
      <c r="B621" s="10">
        <v>1050</v>
      </c>
      <c r="C621" s="10">
        <v>28181</v>
      </c>
      <c r="D621" s="10">
        <v>30083836</v>
      </c>
      <c r="E621" s="10">
        <v>909985221</v>
      </c>
      <c r="F621" s="10">
        <f t="shared" si="18"/>
        <v>29231</v>
      </c>
      <c r="G621" s="10">
        <f t="shared" si="19"/>
        <v>940069057</v>
      </c>
      <c r="H621" s="10">
        <v>2161</v>
      </c>
    </row>
    <row r="622" spans="1:8" x14ac:dyDescent="0.25">
      <c r="A622" s="9" t="s">
        <v>50</v>
      </c>
      <c r="B622" s="10">
        <v>974</v>
      </c>
      <c r="C622" s="10">
        <v>27191</v>
      </c>
      <c r="D622" s="10">
        <v>31062696</v>
      </c>
      <c r="E622" s="10">
        <v>855235201</v>
      </c>
      <c r="F622" s="10">
        <f t="shared" si="18"/>
        <v>28165</v>
      </c>
      <c r="G622" s="10">
        <f t="shared" si="19"/>
        <v>886297897</v>
      </c>
      <c r="H622" s="10">
        <v>2119</v>
      </c>
    </row>
    <row r="623" spans="1:8" x14ac:dyDescent="0.25">
      <c r="A623" s="9" t="s">
        <v>51</v>
      </c>
      <c r="B623" s="10">
        <v>1470</v>
      </c>
      <c r="C623" s="10">
        <v>28320</v>
      </c>
      <c r="D623" s="10">
        <v>51127097</v>
      </c>
      <c r="E623" s="10">
        <v>959442494</v>
      </c>
      <c r="F623" s="10">
        <f t="shared" si="18"/>
        <v>29790</v>
      </c>
      <c r="G623" s="10">
        <f t="shared" si="19"/>
        <v>1010569591</v>
      </c>
      <c r="H623" s="10">
        <v>2083</v>
      </c>
    </row>
    <row r="624" spans="1:8" x14ac:dyDescent="0.25">
      <c r="A624" s="9" t="s">
        <v>52</v>
      </c>
      <c r="B624" s="10">
        <v>1025</v>
      </c>
      <c r="C624" s="10">
        <v>38490</v>
      </c>
      <c r="D624" s="10">
        <v>34957823</v>
      </c>
      <c r="E624" s="10">
        <v>1280476916</v>
      </c>
      <c r="F624" s="10">
        <f t="shared" si="18"/>
        <v>39515</v>
      </c>
      <c r="G624" s="10">
        <f t="shared" si="19"/>
        <v>1315434739</v>
      </c>
      <c r="H624" s="10">
        <v>2045</v>
      </c>
    </row>
    <row r="625" spans="1:8" x14ac:dyDescent="0.25">
      <c r="A625" s="9" t="s">
        <v>53</v>
      </c>
      <c r="B625" s="10">
        <v>1281</v>
      </c>
      <c r="C625" s="10">
        <v>29998</v>
      </c>
      <c r="D625" s="10">
        <v>39610105</v>
      </c>
      <c r="E625" s="10">
        <v>1036767146</v>
      </c>
      <c r="F625" s="10">
        <f t="shared" si="18"/>
        <v>31279</v>
      </c>
      <c r="G625" s="10">
        <f t="shared" si="19"/>
        <v>1076377251</v>
      </c>
      <c r="H625" s="10">
        <v>1956</v>
      </c>
    </row>
    <row r="626" spans="1:8" x14ac:dyDescent="0.25">
      <c r="A626" s="9" t="s">
        <v>54</v>
      </c>
      <c r="B626" s="10">
        <v>1342</v>
      </c>
      <c r="C626" s="10">
        <v>31607</v>
      </c>
      <c r="D626" s="10">
        <v>46381802</v>
      </c>
      <c r="E626" s="10">
        <v>1052451369</v>
      </c>
      <c r="F626" s="10">
        <f t="shared" si="18"/>
        <v>32949</v>
      </c>
      <c r="G626" s="10">
        <f t="shared" si="19"/>
        <v>1098833171</v>
      </c>
      <c r="H626" s="10">
        <v>1837</v>
      </c>
    </row>
    <row r="627" spans="1:8" x14ac:dyDescent="0.25">
      <c r="A627" s="11"/>
      <c r="B627" s="3"/>
      <c r="C627" s="4"/>
      <c r="D627" s="4"/>
      <c r="E627" s="5"/>
      <c r="F627" s="12"/>
      <c r="G627" s="12"/>
      <c r="H627" s="1"/>
    </row>
    <row r="628" spans="1:8" x14ac:dyDescent="0.25">
      <c r="A628" s="11"/>
      <c r="B628" s="3"/>
      <c r="C628" s="4"/>
      <c r="D628" s="4"/>
      <c r="E628" s="5"/>
      <c r="F628" s="12"/>
      <c r="G628" s="12"/>
    </row>
    <row r="629" spans="1:8" x14ac:dyDescent="0.25">
      <c r="A629" s="11"/>
      <c r="B629" s="3"/>
      <c r="C629" s="4"/>
      <c r="D629" s="4"/>
      <c r="E629" s="5"/>
      <c r="F629" s="12"/>
      <c r="G629" s="12"/>
    </row>
    <row r="630" spans="1:8" x14ac:dyDescent="0.25">
      <c r="A630" s="11"/>
      <c r="B630" s="3"/>
      <c r="C630" s="4"/>
      <c r="D630" s="4"/>
      <c r="E630" s="5"/>
      <c r="F630" s="12"/>
      <c r="G630" s="12"/>
    </row>
    <row r="631" spans="1:8" x14ac:dyDescent="0.25">
      <c r="A631" s="11"/>
      <c r="B631" s="3"/>
      <c r="C631" s="4"/>
      <c r="D631" s="4"/>
      <c r="E631" s="5"/>
      <c r="F631" s="12"/>
      <c r="G631" s="12"/>
    </row>
    <row r="632" spans="1:8" x14ac:dyDescent="0.25">
      <c r="A632" s="11"/>
      <c r="B632" s="3"/>
      <c r="C632" s="4"/>
      <c r="D632" s="4"/>
      <c r="E632" s="5"/>
      <c r="F632" s="12"/>
      <c r="G632" s="12"/>
    </row>
    <row r="633" spans="1:8" x14ac:dyDescent="0.25">
      <c r="A633" s="11"/>
      <c r="B633" s="3"/>
      <c r="C633" s="4"/>
      <c r="D633" s="4"/>
      <c r="E633" s="5"/>
      <c r="F633" s="12"/>
      <c r="G633" s="12"/>
    </row>
    <row r="634" spans="1:8" x14ac:dyDescent="0.25">
      <c r="A634" s="11"/>
      <c r="B634" s="3"/>
      <c r="C634" s="4"/>
      <c r="D634" s="4"/>
      <c r="E634" s="5"/>
      <c r="F634" s="12"/>
      <c r="G634" s="12"/>
    </row>
    <row r="635" spans="1:8" x14ac:dyDescent="0.25">
      <c r="A635" s="11"/>
      <c r="B635" s="3"/>
      <c r="C635" s="4"/>
      <c r="D635" s="4"/>
      <c r="E635" s="5"/>
      <c r="F635" s="12"/>
      <c r="G635" s="12"/>
    </row>
    <row r="636" spans="1:8" x14ac:dyDescent="0.25">
      <c r="A636" s="11"/>
      <c r="B636" s="3"/>
      <c r="C636" s="4"/>
      <c r="D636" s="4"/>
      <c r="E636" s="5"/>
      <c r="F636" s="12"/>
      <c r="G636" s="12"/>
    </row>
    <row r="637" spans="1:8" x14ac:dyDescent="0.25">
      <c r="A637" s="11"/>
      <c r="B637" s="3"/>
      <c r="C637" s="4"/>
      <c r="D637" s="4"/>
      <c r="E637" s="5"/>
      <c r="F637" s="12"/>
      <c r="G637" s="12"/>
    </row>
    <row r="638" spans="1:8" x14ac:dyDescent="0.25">
      <c r="A638" s="11"/>
      <c r="B638" s="3"/>
      <c r="C638" s="4"/>
      <c r="D638" s="4"/>
      <c r="E638" s="5"/>
      <c r="F638" s="12"/>
      <c r="G638" s="12"/>
    </row>
    <row r="639" spans="1:8" x14ac:dyDescent="0.25">
      <c r="A639" s="11"/>
      <c r="B639" s="3"/>
      <c r="C639" s="4"/>
      <c r="D639" s="4"/>
      <c r="E639" s="5"/>
      <c r="F639" s="12"/>
      <c r="G639" s="12"/>
    </row>
    <row r="640" spans="1:8" x14ac:dyDescent="0.25">
      <c r="A640" s="11"/>
      <c r="B640" s="3"/>
      <c r="C640" s="4"/>
      <c r="D640" s="4"/>
      <c r="E640" s="5"/>
      <c r="F640" s="12"/>
      <c r="G640" s="12"/>
    </row>
    <row r="641" spans="1:8" x14ac:dyDescent="0.25">
      <c r="A641" s="11"/>
      <c r="B641" s="3"/>
      <c r="C641" s="4"/>
      <c r="D641" s="4"/>
      <c r="E641" s="5"/>
      <c r="F641" s="12"/>
      <c r="G641" s="12"/>
    </row>
    <row r="642" spans="1:8" x14ac:dyDescent="0.25">
      <c r="A642" s="11"/>
      <c r="B642" s="3"/>
      <c r="C642" s="4"/>
      <c r="D642" s="4"/>
      <c r="E642" s="5"/>
      <c r="F642" s="12"/>
      <c r="G642" s="12"/>
    </row>
    <row r="643" spans="1:8" x14ac:dyDescent="0.25">
      <c r="A643" s="11"/>
      <c r="B643" s="3"/>
      <c r="C643" s="4"/>
      <c r="D643" s="4"/>
      <c r="E643" s="5"/>
      <c r="F643" s="12"/>
      <c r="G643" s="12"/>
    </row>
    <row r="644" spans="1:8" x14ac:dyDescent="0.25">
      <c r="A644" s="11"/>
      <c r="B644" s="3"/>
      <c r="C644" s="4"/>
      <c r="D644" s="4"/>
      <c r="E644" s="5"/>
      <c r="F644" s="12"/>
      <c r="G644" s="12"/>
    </row>
    <row r="645" spans="1:8" x14ac:dyDescent="0.25">
      <c r="A645" s="11"/>
      <c r="B645" s="3"/>
      <c r="C645" s="4"/>
      <c r="D645" s="4"/>
      <c r="E645" s="5"/>
      <c r="F645" s="12"/>
      <c r="G645" s="12"/>
    </row>
    <row r="646" spans="1:8" x14ac:dyDescent="0.25">
      <c r="A646" s="11"/>
      <c r="B646" s="3"/>
      <c r="C646" s="4"/>
      <c r="D646" s="4"/>
      <c r="E646" s="5"/>
      <c r="F646" s="12"/>
      <c r="G646" s="12"/>
    </row>
    <row r="648" spans="1:8" x14ac:dyDescent="0.25">
      <c r="A648" s="2" t="s">
        <v>77</v>
      </c>
      <c r="B648" s="15"/>
      <c r="C648" s="15"/>
      <c r="D648" s="15"/>
      <c r="E648" s="15"/>
      <c r="F648" s="11"/>
      <c r="G648" s="11"/>
      <c r="H648" s="16"/>
    </row>
    <row r="649" spans="1:8" ht="45" x14ac:dyDescent="0.25">
      <c r="A649" s="6" t="s">
        <v>85</v>
      </c>
      <c r="B649" s="7" t="s">
        <v>57</v>
      </c>
      <c r="C649" s="7" t="s">
        <v>62</v>
      </c>
      <c r="D649" s="7" t="s">
        <v>58</v>
      </c>
      <c r="E649" s="7" t="s">
        <v>59</v>
      </c>
      <c r="F649" s="7" t="s">
        <v>60</v>
      </c>
      <c r="G649" s="7" t="s">
        <v>61</v>
      </c>
      <c r="H649" s="7" t="s">
        <v>87</v>
      </c>
    </row>
    <row r="650" spans="1:8" x14ac:dyDescent="0.25">
      <c r="A650" s="9" t="s">
        <v>2</v>
      </c>
      <c r="B650" s="10">
        <v>0</v>
      </c>
      <c r="C650" s="10">
        <v>4103</v>
      </c>
      <c r="D650" s="10">
        <v>0</v>
      </c>
      <c r="E650" s="10">
        <v>73115420</v>
      </c>
      <c r="F650" s="10">
        <f t="shared" si="18"/>
        <v>4103</v>
      </c>
      <c r="G650" s="10">
        <f t="shared" si="19"/>
        <v>73115420</v>
      </c>
      <c r="H650" s="10">
        <v>423</v>
      </c>
    </row>
    <row r="651" spans="1:8" x14ac:dyDescent="0.25">
      <c r="A651" s="9" t="s">
        <v>26</v>
      </c>
      <c r="B651" s="10">
        <v>0</v>
      </c>
      <c r="C651" s="10">
        <v>4590</v>
      </c>
      <c r="D651" s="10">
        <v>0</v>
      </c>
      <c r="E651" s="10">
        <v>88526014</v>
      </c>
      <c r="F651" s="10">
        <f t="shared" si="18"/>
        <v>4590</v>
      </c>
      <c r="G651" s="10">
        <f t="shared" si="19"/>
        <v>88526014</v>
      </c>
      <c r="H651" s="10">
        <v>416</v>
      </c>
    </row>
    <row r="652" spans="1:8" x14ac:dyDescent="0.25">
      <c r="A652" s="9" t="s">
        <v>29</v>
      </c>
      <c r="B652" s="10">
        <v>266</v>
      </c>
      <c r="C652" s="10">
        <v>5007</v>
      </c>
      <c r="D652" s="10">
        <v>4512270</v>
      </c>
      <c r="E652" s="10">
        <v>95600860</v>
      </c>
      <c r="F652" s="10">
        <f t="shared" si="18"/>
        <v>5273</v>
      </c>
      <c r="G652" s="10">
        <f t="shared" si="19"/>
        <v>100113130</v>
      </c>
      <c r="H652" s="10">
        <v>451</v>
      </c>
    </row>
    <row r="653" spans="1:8" x14ac:dyDescent="0.25">
      <c r="A653" s="9" t="s">
        <v>33</v>
      </c>
      <c r="B653" s="10">
        <v>79</v>
      </c>
      <c r="C653" s="10">
        <v>4611</v>
      </c>
      <c r="D653" s="10">
        <v>2056400</v>
      </c>
      <c r="E653" s="10">
        <v>90275676</v>
      </c>
      <c r="F653" s="10">
        <f t="shared" ref="F653:F718" si="20">B653+C653</f>
        <v>4690</v>
      </c>
      <c r="G653" s="10">
        <f t="shared" ref="G653:G718" si="21">D653+E653</f>
        <v>92332076</v>
      </c>
      <c r="H653" s="10">
        <v>488</v>
      </c>
    </row>
    <row r="654" spans="1:8" x14ac:dyDescent="0.25">
      <c r="A654" s="9" t="s">
        <v>34</v>
      </c>
      <c r="B654" s="10">
        <v>30</v>
      </c>
      <c r="C654" s="10">
        <v>3814</v>
      </c>
      <c r="D654" s="10">
        <v>582690</v>
      </c>
      <c r="E654" s="10">
        <v>77985172</v>
      </c>
      <c r="F654" s="10">
        <f t="shared" si="20"/>
        <v>3844</v>
      </c>
      <c r="G654" s="10">
        <f t="shared" si="21"/>
        <v>78567862</v>
      </c>
      <c r="H654" s="10">
        <v>550</v>
      </c>
    </row>
    <row r="655" spans="1:8" x14ac:dyDescent="0.25">
      <c r="A655" s="9" t="s">
        <v>36</v>
      </c>
      <c r="B655" s="10">
        <v>127</v>
      </c>
      <c r="C655" s="10">
        <v>3642</v>
      </c>
      <c r="D655" s="10">
        <v>2438243</v>
      </c>
      <c r="E655" s="10">
        <v>79616365</v>
      </c>
      <c r="F655" s="10">
        <f t="shared" si="20"/>
        <v>3769</v>
      </c>
      <c r="G655" s="10">
        <f t="shared" si="21"/>
        <v>82054608</v>
      </c>
      <c r="H655" s="10">
        <v>592</v>
      </c>
    </row>
    <row r="656" spans="1:8" x14ac:dyDescent="0.25">
      <c r="A656" s="9" t="s">
        <v>37</v>
      </c>
      <c r="B656" s="10">
        <v>150</v>
      </c>
      <c r="C656" s="10">
        <v>3634</v>
      </c>
      <c r="D656" s="10">
        <v>2721170</v>
      </c>
      <c r="E656" s="10">
        <v>86287310</v>
      </c>
      <c r="F656" s="10">
        <f t="shared" si="20"/>
        <v>3784</v>
      </c>
      <c r="G656" s="10">
        <f t="shared" si="21"/>
        <v>89008480</v>
      </c>
      <c r="H656" s="10">
        <v>621</v>
      </c>
    </row>
    <row r="657" spans="1:8" x14ac:dyDescent="0.25">
      <c r="A657" s="9" t="s">
        <v>38</v>
      </c>
      <c r="B657" s="10">
        <v>279</v>
      </c>
      <c r="C657" s="10">
        <v>3761</v>
      </c>
      <c r="D657" s="10">
        <v>6117131</v>
      </c>
      <c r="E657" s="10">
        <v>80525446</v>
      </c>
      <c r="F657" s="10">
        <f t="shared" si="20"/>
        <v>4040</v>
      </c>
      <c r="G657" s="10">
        <f t="shared" si="21"/>
        <v>86642577</v>
      </c>
      <c r="H657" s="10">
        <v>639</v>
      </c>
    </row>
    <row r="658" spans="1:8" x14ac:dyDescent="0.25">
      <c r="A658" s="9" t="s">
        <v>39</v>
      </c>
      <c r="B658" s="10">
        <v>145</v>
      </c>
      <c r="C658" s="10">
        <v>4751</v>
      </c>
      <c r="D658" s="10">
        <v>3286247</v>
      </c>
      <c r="E658" s="10">
        <v>103154650</v>
      </c>
      <c r="F658" s="10">
        <f t="shared" si="20"/>
        <v>4896</v>
      </c>
      <c r="G658" s="10">
        <f t="shared" si="21"/>
        <v>106440897</v>
      </c>
      <c r="H658" s="10">
        <v>668</v>
      </c>
    </row>
    <row r="659" spans="1:8" x14ac:dyDescent="0.25">
      <c r="A659" s="9" t="s">
        <v>40</v>
      </c>
      <c r="B659" s="10">
        <v>366</v>
      </c>
      <c r="C659" s="10">
        <v>5071</v>
      </c>
      <c r="D659" s="10">
        <v>7332294</v>
      </c>
      <c r="E659" s="10">
        <v>115170132</v>
      </c>
      <c r="F659" s="10">
        <f t="shared" si="20"/>
        <v>5437</v>
      </c>
      <c r="G659" s="10">
        <f t="shared" si="21"/>
        <v>122502426</v>
      </c>
      <c r="H659" s="10">
        <v>687</v>
      </c>
    </row>
    <row r="660" spans="1:8" x14ac:dyDescent="0.25">
      <c r="A660" s="9" t="s">
        <v>41</v>
      </c>
      <c r="B660" s="10">
        <v>406</v>
      </c>
      <c r="C660" s="10">
        <v>5983</v>
      </c>
      <c r="D660" s="10">
        <v>11105537</v>
      </c>
      <c r="E660" s="10">
        <v>146072343</v>
      </c>
      <c r="F660" s="10">
        <f t="shared" si="20"/>
        <v>6389</v>
      </c>
      <c r="G660" s="10">
        <f t="shared" si="21"/>
        <v>157177880</v>
      </c>
      <c r="H660" s="10">
        <v>700</v>
      </c>
    </row>
    <row r="661" spans="1:8" x14ac:dyDescent="0.25">
      <c r="A661" s="9" t="s">
        <v>42</v>
      </c>
      <c r="B661" s="10">
        <v>214</v>
      </c>
      <c r="C661" s="10">
        <v>9195</v>
      </c>
      <c r="D661" s="10">
        <v>5961587</v>
      </c>
      <c r="E661" s="10">
        <v>252531118</v>
      </c>
      <c r="F661" s="10">
        <f t="shared" si="20"/>
        <v>9409</v>
      </c>
      <c r="G661" s="10">
        <f t="shared" si="21"/>
        <v>258492705</v>
      </c>
      <c r="H661" s="10">
        <v>731</v>
      </c>
    </row>
    <row r="662" spans="1:8" x14ac:dyDescent="0.25">
      <c r="A662" s="9" t="s">
        <v>43</v>
      </c>
      <c r="B662" s="10">
        <v>127</v>
      </c>
      <c r="C662" s="10">
        <v>8829</v>
      </c>
      <c r="D662" s="10">
        <v>3053492</v>
      </c>
      <c r="E662" s="10">
        <v>226576765</v>
      </c>
      <c r="F662" s="10">
        <f t="shared" si="20"/>
        <v>8956</v>
      </c>
      <c r="G662" s="10">
        <f t="shared" si="21"/>
        <v>229630257</v>
      </c>
      <c r="H662" s="10">
        <v>757</v>
      </c>
    </row>
    <row r="663" spans="1:8" x14ac:dyDescent="0.25">
      <c r="A663" s="9" t="s">
        <v>44</v>
      </c>
      <c r="B663" s="10">
        <v>312</v>
      </c>
      <c r="C663" s="10">
        <v>9164</v>
      </c>
      <c r="D663" s="10">
        <v>7582011</v>
      </c>
      <c r="E663" s="10">
        <v>238412338</v>
      </c>
      <c r="F663" s="10">
        <f t="shared" si="20"/>
        <v>9476</v>
      </c>
      <c r="G663" s="10">
        <f t="shared" si="21"/>
        <v>245994349</v>
      </c>
      <c r="H663" s="10">
        <v>783</v>
      </c>
    </row>
    <row r="664" spans="1:8" x14ac:dyDescent="0.25">
      <c r="A664" s="9" t="s">
        <v>45</v>
      </c>
      <c r="B664" s="10">
        <v>9</v>
      </c>
      <c r="C664" s="10">
        <v>6204</v>
      </c>
      <c r="D664" s="10">
        <v>274417</v>
      </c>
      <c r="E664" s="10">
        <v>180011898</v>
      </c>
      <c r="F664" s="10">
        <f t="shared" si="20"/>
        <v>6213</v>
      </c>
      <c r="G664" s="10">
        <f t="shared" si="21"/>
        <v>180286315</v>
      </c>
      <c r="H664" s="10">
        <v>805</v>
      </c>
    </row>
    <row r="665" spans="1:8" x14ac:dyDescent="0.25">
      <c r="A665" s="9" t="s">
        <v>46</v>
      </c>
      <c r="B665" s="10">
        <v>133</v>
      </c>
      <c r="C665" s="10">
        <v>8751</v>
      </c>
      <c r="D665" s="10">
        <v>3896686</v>
      </c>
      <c r="E665" s="10">
        <v>230647503</v>
      </c>
      <c r="F665" s="10">
        <f t="shared" si="20"/>
        <v>8884</v>
      </c>
      <c r="G665" s="10">
        <f t="shared" si="21"/>
        <v>234544189</v>
      </c>
      <c r="H665" s="10">
        <v>771</v>
      </c>
    </row>
    <row r="666" spans="1:8" x14ac:dyDescent="0.25">
      <c r="A666" s="9" t="s">
        <v>47</v>
      </c>
      <c r="B666" s="10">
        <v>112</v>
      </c>
      <c r="C666" s="10">
        <v>9787</v>
      </c>
      <c r="D666" s="10">
        <v>3296029</v>
      </c>
      <c r="E666" s="10">
        <v>279216396</v>
      </c>
      <c r="F666" s="10">
        <f t="shared" si="20"/>
        <v>9899</v>
      </c>
      <c r="G666" s="10">
        <f t="shared" si="21"/>
        <v>282512425</v>
      </c>
      <c r="H666" s="10">
        <v>740</v>
      </c>
    </row>
    <row r="667" spans="1:8" x14ac:dyDescent="0.25">
      <c r="A667" s="9" t="s">
        <v>48</v>
      </c>
      <c r="B667" s="10">
        <v>303</v>
      </c>
      <c r="C667" s="10">
        <v>9099</v>
      </c>
      <c r="D667" s="10">
        <v>9094898</v>
      </c>
      <c r="E667" s="10">
        <v>279884326</v>
      </c>
      <c r="F667" s="10">
        <f t="shared" si="20"/>
        <v>9402</v>
      </c>
      <c r="G667" s="10">
        <f t="shared" si="21"/>
        <v>288979224</v>
      </c>
      <c r="H667" s="10">
        <v>735</v>
      </c>
    </row>
    <row r="668" spans="1:8" x14ac:dyDescent="0.25">
      <c r="A668" s="9" t="s">
        <v>49</v>
      </c>
      <c r="B668" s="10">
        <v>301</v>
      </c>
      <c r="C668" s="10">
        <v>9605</v>
      </c>
      <c r="D668" s="10">
        <v>9817268</v>
      </c>
      <c r="E668" s="10">
        <v>294456444</v>
      </c>
      <c r="F668" s="10">
        <f t="shared" si="20"/>
        <v>9906</v>
      </c>
      <c r="G668" s="10">
        <f t="shared" si="21"/>
        <v>304273712</v>
      </c>
      <c r="H668" s="10">
        <v>758</v>
      </c>
    </row>
    <row r="669" spans="1:8" x14ac:dyDescent="0.25">
      <c r="A669" s="9" t="s">
        <v>51</v>
      </c>
      <c r="B669" s="10">
        <v>208</v>
      </c>
      <c r="C669" s="10">
        <v>8996</v>
      </c>
      <c r="D669" s="10">
        <v>6815920</v>
      </c>
      <c r="E669" s="10">
        <v>293134334</v>
      </c>
      <c r="F669" s="10">
        <f t="shared" si="20"/>
        <v>9204</v>
      </c>
      <c r="G669" s="10">
        <f t="shared" si="21"/>
        <v>299950254</v>
      </c>
      <c r="H669" s="10">
        <v>772</v>
      </c>
    </row>
    <row r="670" spans="1:8" x14ac:dyDescent="0.25">
      <c r="A670" s="9" t="s">
        <v>52</v>
      </c>
      <c r="B670" s="10">
        <v>340</v>
      </c>
      <c r="C670" s="10">
        <v>11732</v>
      </c>
      <c r="D670" s="10">
        <v>12398011</v>
      </c>
      <c r="E670" s="10">
        <v>405677823</v>
      </c>
      <c r="F670" s="10">
        <f t="shared" si="20"/>
        <v>12072</v>
      </c>
      <c r="G670" s="10">
        <f t="shared" si="21"/>
        <v>418075834</v>
      </c>
      <c r="H670" s="10">
        <v>794</v>
      </c>
    </row>
    <row r="671" spans="1:8" x14ac:dyDescent="0.25">
      <c r="A671" s="9" t="s">
        <v>53</v>
      </c>
      <c r="B671" s="10">
        <v>453</v>
      </c>
      <c r="C671" s="10">
        <v>12627</v>
      </c>
      <c r="D671" s="10">
        <v>18848550</v>
      </c>
      <c r="E671" s="10">
        <v>423960783</v>
      </c>
      <c r="F671" s="10">
        <f t="shared" si="20"/>
        <v>13080</v>
      </c>
      <c r="G671" s="10">
        <f t="shared" si="21"/>
        <v>442809333</v>
      </c>
      <c r="H671" s="10">
        <v>760</v>
      </c>
    </row>
    <row r="672" spans="1:8" x14ac:dyDescent="0.25">
      <c r="A672" s="9" t="s">
        <v>55</v>
      </c>
      <c r="B672" s="10">
        <v>440</v>
      </c>
      <c r="C672" s="10">
        <v>11586</v>
      </c>
      <c r="D672" s="10">
        <v>18773237</v>
      </c>
      <c r="E672" s="10">
        <v>377289771</v>
      </c>
      <c r="F672" s="10">
        <f t="shared" si="20"/>
        <v>12026</v>
      </c>
      <c r="G672" s="10">
        <f t="shared" si="21"/>
        <v>396063008</v>
      </c>
      <c r="H672" s="10">
        <v>737</v>
      </c>
    </row>
    <row r="673" spans="1:7" x14ac:dyDescent="0.25">
      <c r="A673" s="11"/>
      <c r="B673" s="3"/>
      <c r="C673" s="4"/>
      <c r="D673" s="4"/>
      <c r="E673" s="5"/>
      <c r="F673" s="12"/>
      <c r="G673" s="12"/>
    </row>
    <row r="674" spans="1:7" x14ac:dyDescent="0.25">
      <c r="A674" s="11"/>
      <c r="B674" s="3"/>
      <c r="C674" s="4"/>
      <c r="D674" s="4"/>
      <c r="E674" s="5"/>
      <c r="F674" s="12"/>
      <c r="G674" s="12"/>
    </row>
    <row r="675" spans="1:7" x14ac:dyDescent="0.25">
      <c r="A675" s="11"/>
      <c r="B675" s="3"/>
      <c r="C675" s="4"/>
      <c r="D675" s="4"/>
      <c r="E675" s="5"/>
      <c r="F675" s="12"/>
      <c r="G675" s="12"/>
    </row>
    <row r="676" spans="1:7" x14ac:dyDescent="0.25">
      <c r="A676" s="11"/>
      <c r="B676" s="3"/>
      <c r="C676" s="4"/>
      <c r="D676" s="4"/>
      <c r="E676" s="5"/>
      <c r="F676" s="12"/>
      <c r="G676" s="12"/>
    </row>
    <row r="677" spans="1:7" x14ac:dyDescent="0.25">
      <c r="A677" s="11"/>
      <c r="B677" s="3"/>
      <c r="C677" s="4"/>
      <c r="D677" s="4"/>
      <c r="E677" s="5"/>
      <c r="F677" s="12"/>
      <c r="G677" s="12"/>
    </row>
    <row r="678" spans="1:7" x14ac:dyDescent="0.25">
      <c r="A678" s="11"/>
      <c r="B678" s="3"/>
      <c r="C678" s="4"/>
      <c r="D678" s="4"/>
      <c r="E678" s="5"/>
      <c r="F678" s="12"/>
      <c r="G678" s="12"/>
    </row>
    <row r="679" spans="1:7" x14ac:dyDescent="0.25">
      <c r="A679" s="11"/>
      <c r="B679" s="3"/>
      <c r="C679" s="4"/>
      <c r="D679" s="4"/>
      <c r="E679" s="5"/>
      <c r="F679" s="12"/>
      <c r="G679" s="12"/>
    </row>
    <row r="680" spans="1:7" x14ac:dyDescent="0.25">
      <c r="A680" s="11"/>
      <c r="B680" s="3"/>
      <c r="C680" s="4"/>
      <c r="D680" s="4"/>
      <c r="E680" s="5"/>
      <c r="F680" s="12"/>
      <c r="G680" s="12"/>
    </row>
    <row r="681" spans="1:7" x14ac:dyDescent="0.25">
      <c r="A681" s="11"/>
      <c r="B681" s="3"/>
      <c r="C681" s="4"/>
      <c r="D681" s="4"/>
      <c r="E681" s="5"/>
      <c r="F681" s="12"/>
      <c r="G681" s="12"/>
    </row>
    <row r="682" spans="1:7" x14ac:dyDescent="0.25">
      <c r="A682" s="11"/>
      <c r="B682" s="3"/>
      <c r="C682" s="4"/>
      <c r="D682" s="4"/>
      <c r="E682" s="5"/>
      <c r="F682" s="12"/>
      <c r="G682" s="12"/>
    </row>
    <row r="683" spans="1:7" x14ac:dyDescent="0.25">
      <c r="A683" s="11"/>
      <c r="B683" s="3"/>
      <c r="C683" s="4"/>
      <c r="D683" s="4"/>
      <c r="E683" s="5"/>
      <c r="F683" s="12"/>
      <c r="G683" s="12"/>
    </row>
    <row r="684" spans="1:7" x14ac:dyDescent="0.25">
      <c r="A684" s="11"/>
      <c r="B684" s="3"/>
      <c r="C684" s="4"/>
      <c r="D684" s="4"/>
      <c r="E684" s="5"/>
      <c r="F684" s="12"/>
      <c r="G684" s="12"/>
    </row>
    <row r="685" spans="1:7" x14ac:dyDescent="0.25">
      <c r="A685" s="11"/>
      <c r="B685" s="3"/>
      <c r="C685" s="4"/>
      <c r="D685" s="4"/>
      <c r="E685" s="5"/>
      <c r="F685" s="12"/>
      <c r="G685" s="12"/>
    </row>
    <row r="686" spans="1:7" x14ac:dyDescent="0.25">
      <c r="A686" s="11"/>
      <c r="B686" s="3"/>
      <c r="C686" s="4"/>
      <c r="D686" s="4"/>
      <c r="E686" s="5"/>
      <c r="F686" s="12"/>
      <c r="G686" s="12"/>
    </row>
    <row r="687" spans="1:7" x14ac:dyDescent="0.25">
      <c r="A687" s="11"/>
      <c r="B687" s="3"/>
      <c r="C687" s="4"/>
      <c r="D687" s="4"/>
      <c r="E687" s="5"/>
      <c r="F687" s="12"/>
      <c r="G687" s="12"/>
    </row>
    <row r="688" spans="1:7" x14ac:dyDescent="0.25">
      <c r="A688" s="11"/>
      <c r="B688" s="3"/>
      <c r="C688" s="4"/>
      <c r="D688" s="4"/>
      <c r="E688" s="5"/>
      <c r="F688" s="12"/>
      <c r="G688" s="12"/>
    </row>
    <row r="689" spans="1:8" x14ac:dyDescent="0.25">
      <c r="A689" s="11"/>
      <c r="B689" s="3"/>
      <c r="C689" s="4"/>
      <c r="D689" s="4"/>
      <c r="E689" s="5"/>
      <c r="F689" s="12"/>
      <c r="G689" s="12"/>
    </row>
    <row r="690" spans="1:8" x14ac:dyDescent="0.25">
      <c r="A690" s="11"/>
      <c r="B690" s="3"/>
      <c r="C690" s="4"/>
      <c r="D690" s="4"/>
      <c r="E690" s="5"/>
      <c r="F690" s="12"/>
      <c r="G690" s="12"/>
    </row>
    <row r="691" spans="1:8" x14ac:dyDescent="0.25">
      <c r="A691" s="11"/>
      <c r="B691" s="3"/>
      <c r="C691" s="4"/>
      <c r="D691" s="4"/>
      <c r="E691" s="5"/>
      <c r="F691" s="12"/>
      <c r="G691" s="12"/>
    </row>
    <row r="692" spans="1:8" x14ac:dyDescent="0.25">
      <c r="A692" s="11"/>
      <c r="B692" s="3"/>
      <c r="C692" s="4"/>
      <c r="D692" s="4"/>
      <c r="E692" s="5"/>
      <c r="F692" s="12"/>
      <c r="G692" s="12"/>
    </row>
    <row r="694" spans="1:8" x14ac:dyDescent="0.25">
      <c r="A694" s="2" t="s">
        <v>78</v>
      </c>
      <c r="B694" s="15"/>
      <c r="C694" s="15"/>
      <c r="D694" s="15"/>
      <c r="E694" s="15"/>
      <c r="F694" s="11"/>
      <c r="G694" s="11"/>
      <c r="H694" s="16"/>
    </row>
    <row r="695" spans="1:8" ht="45" x14ac:dyDescent="0.25">
      <c r="A695" s="6" t="s">
        <v>85</v>
      </c>
      <c r="B695" s="7" t="s">
        <v>57</v>
      </c>
      <c r="C695" s="7" t="s">
        <v>62</v>
      </c>
      <c r="D695" s="7" t="s">
        <v>58</v>
      </c>
      <c r="E695" s="7" t="s">
        <v>59</v>
      </c>
      <c r="F695" s="7" t="s">
        <v>60</v>
      </c>
      <c r="G695" s="7" t="s">
        <v>61</v>
      </c>
      <c r="H695" s="7" t="s">
        <v>87</v>
      </c>
    </row>
    <row r="696" spans="1:8" x14ac:dyDescent="0.25">
      <c r="A696" s="9" t="s">
        <v>2</v>
      </c>
      <c r="B696" s="10">
        <v>0</v>
      </c>
      <c r="C696" s="10">
        <v>9754</v>
      </c>
      <c r="D696" s="10">
        <v>0</v>
      </c>
      <c r="E696" s="10">
        <v>165803797</v>
      </c>
      <c r="F696" s="10">
        <f t="shared" si="20"/>
        <v>9754</v>
      </c>
      <c r="G696" s="10">
        <f t="shared" si="21"/>
        <v>165803797</v>
      </c>
      <c r="H696" s="10">
        <v>1011</v>
      </c>
    </row>
    <row r="697" spans="1:8" x14ac:dyDescent="0.25">
      <c r="A697" s="9" t="s">
        <v>26</v>
      </c>
      <c r="B697" s="10">
        <v>0</v>
      </c>
      <c r="C697" s="10">
        <v>12845</v>
      </c>
      <c r="D697" s="10">
        <v>0</v>
      </c>
      <c r="E697" s="10">
        <v>224724073</v>
      </c>
      <c r="F697" s="10">
        <f t="shared" si="20"/>
        <v>12845</v>
      </c>
      <c r="G697" s="10">
        <f t="shared" si="21"/>
        <v>224724073</v>
      </c>
      <c r="H697" s="10">
        <v>1047</v>
      </c>
    </row>
    <row r="698" spans="1:8" x14ac:dyDescent="0.25">
      <c r="A698" s="9" t="s">
        <v>29</v>
      </c>
      <c r="B698" s="10">
        <v>428</v>
      </c>
      <c r="C698" s="10">
        <v>12962</v>
      </c>
      <c r="D698" s="10">
        <v>8353315</v>
      </c>
      <c r="E698" s="10">
        <v>234785728</v>
      </c>
      <c r="F698" s="10">
        <f t="shared" si="20"/>
        <v>13390</v>
      </c>
      <c r="G698" s="10">
        <f t="shared" si="21"/>
        <v>243139043</v>
      </c>
      <c r="H698" s="10">
        <v>1043</v>
      </c>
    </row>
    <row r="699" spans="1:8" x14ac:dyDescent="0.25">
      <c r="A699" s="9" t="s">
        <v>33</v>
      </c>
      <c r="B699" s="10">
        <v>1447</v>
      </c>
      <c r="C699" s="10">
        <v>11924</v>
      </c>
      <c r="D699" s="10">
        <v>25878484</v>
      </c>
      <c r="E699" s="10">
        <v>224236015</v>
      </c>
      <c r="F699" s="10">
        <f t="shared" si="20"/>
        <v>13371</v>
      </c>
      <c r="G699" s="10">
        <f t="shared" si="21"/>
        <v>250114499</v>
      </c>
      <c r="H699" s="10">
        <v>1026</v>
      </c>
    </row>
    <row r="700" spans="1:8" x14ac:dyDescent="0.25">
      <c r="A700" s="9" t="s">
        <v>34</v>
      </c>
      <c r="B700" s="10">
        <v>2714</v>
      </c>
      <c r="C700" s="10">
        <v>14317</v>
      </c>
      <c r="D700" s="10">
        <v>52120886</v>
      </c>
      <c r="E700" s="10">
        <v>276731119</v>
      </c>
      <c r="F700" s="10">
        <f t="shared" si="20"/>
        <v>17031</v>
      </c>
      <c r="G700" s="10">
        <f t="shared" si="21"/>
        <v>328852005</v>
      </c>
      <c r="H700" s="10">
        <v>1055</v>
      </c>
    </row>
    <row r="701" spans="1:8" x14ac:dyDescent="0.25">
      <c r="A701" s="9" t="s">
        <v>36</v>
      </c>
      <c r="B701" s="10">
        <v>2156</v>
      </c>
      <c r="C701" s="10">
        <v>14049</v>
      </c>
      <c r="D701" s="10">
        <v>40067532</v>
      </c>
      <c r="E701" s="10">
        <v>282388851</v>
      </c>
      <c r="F701" s="10">
        <f t="shared" si="20"/>
        <v>16205</v>
      </c>
      <c r="G701" s="10">
        <f t="shared" si="21"/>
        <v>322456383</v>
      </c>
      <c r="H701" s="10">
        <v>1075</v>
      </c>
    </row>
    <row r="702" spans="1:8" x14ac:dyDescent="0.25">
      <c r="A702" s="9" t="s">
        <v>37</v>
      </c>
      <c r="B702" s="10">
        <v>3097</v>
      </c>
      <c r="C702" s="10">
        <v>15040</v>
      </c>
      <c r="D702" s="10">
        <v>61225442</v>
      </c>
      <c r="E702" s="10">
        <v>310791342</v>
      </c>
      <c r="F702" s="10">
        <f t="shared" si="20"/>
        <v>18137</v>
      </c>
      <c r="G702" s="10">
        <f t="shared" si="21"/>
        <v>372016784</v>
      </c>
      <c r="H702" s="10">
        <v>1075</v>
      </c>
    </row>
    <row r="703" spans="1:8" x14ac:dyDescent="0.25">
      <c r="A703" s="9" t="s">
        <v>38</v>
      </c>
      <c r="B703" s="10">
        <v>1624</v>
      </c>
      <c r="C703" s="10">
        <v>15279</v>
      </c>
      <c r="D703" s="10">
        <v>43988409</v>
      </c>
      <c r="E703" s="10">
        <v>319463870</v>
      </c>
      <c r="F703" s="10">
        <f t="shared" si="20"/>
        <v>16903</v>
      </c>
      <c r="G703" s="10">
        <f t="shared" si="21"/>
        <v>363452279</v>
      </c>
      <c r="H703" s="10">
        <v>1091</v>
      </c>
    </row>
    <row r="704" spans="1:8" x14ac:dyDescent="0.25">
      <c r="A704" s="9" t="s">
        <v>39</v>
      </c>
      <c r="B704" s="10">
        <v>1672</v>
      </c>
      <c r="C704" s="10">
        <v>16448</v>
      </c>
      <c r="D704" s="10">
        <v>36418560</v>
      </c>
      <c r="E704" s="10">
        <v>359525682</v>
      </c>
      <c r="F704" s="10">
        <f t="shared" si="20"/>
        <v>18120</v>
      </c>
      <c r="G704" s="10">
        <f t="shared" si="21"/>
        <v>395944242</v>
      </c>
      <c r="H704" s="10">
        <v>1051</v>
      </c>
    </row>
    <row r="705" spans="1:8" x14ac:dyDescent="0.25">
      <c r="A705" s="9" t="s">
        <v>40</v>
      </c>
      <c r="B705" s="10">
        <v>1707</v>
      </c>
      <c r="C705" s="10">
        <v>14412</v>
      </c>
      <c r="D705" s="10">
        <v>35962039</v>
      </c>
      <c r="E705" s="10">
        <v>316359109</v>
      </c>
      <c r="F705" s="10">
        <f t="shared" si="20"/>
        <v>16119</v>
      </c>
      <c r="G705" s="10">
        <f t="shared" si="21"/>
        <v>352321148</v>
      </c>
      <c r="H705" s="10">
        <v>1048</v>
      </c>
    </row>
    <row r="706" spans="1:8" x14ac:dyDescent="0.25">
      <c r="A706" s="9" t="s">
        <v>41</v>
      </c>
      <c r="B706" s="10">
        <v>1196</v>
      </c>
      <c r="C706" s="10">
        <v>14500</v>
      </c>
      <c r="D706" s="10">
        <v>29798822</v>
      </c>
      <c r="E706" s="10">
        <v>330482403</v>
      </c>
      <c r="F706" s="10">
        <f t="shared" si="20"/>
        <v>15696</v>
      </c>
      <c r="G706" s="10">
        <f t="shared" si="21"/>
        <v>360281225</v>
      </c>
      <c r="H706" s="10">
        <v>1038</v>
      </c>
    </row>
    <row r="707" spans="1:8" x14ac:dyDescent="0.25">
      <c r="A707" s="9" t="s">
        <v>42</v>
      </c>
      <c r="B707" s="10">
        <v>1930</v>
      </c>
      <c r="C707" s="10">
        <v>16673</v>
      </c>
      <c r="D707" s="10">
        <v>45486538</v>
      </c>
      <c r="E707" s="10">
        <v>420710509</v>
      </c>
      <c r="F707" s="10">
        <f t="shared" si="20"/>
        <v>18603</v>
      </c>
      <c r="G707" s="10">
        <f t="shared" si="21"/>
        <v>466197047</v>
      </c>
      <c r="H707" s="10">
        <v>998</v>
      </c>
    </row>
    <row r="708" spans="1:8" x14ac:dyDescent="0.25">
      <c r="A708" s="9" t="s">
        <v>43</v>
      </c>
      <c r="B708" s="10">
        <v>1927</v>
      </c>
      <c r="C708" s="10">
        <v>19173</v>
      </c>
      <c r="D708" s="10">
        <v>45157772</v>
      </c>
      <c r="E708" s="10">
        <v>456944673</v>
      </c>
      <c r="F708" s="10">
        <f t="shared" si="20"/>
        <v>21100</v>
      </c>
      <c r="G708" s="10">
        <f t="shared" si="21"/>
        <v>502102445</v>
      </c>
      <c r="H708" s="10">
        <v>967</v>
      </c>
    </row>
    <row r="709" spans="1:8" x14ac:dyDescent="0.25">
      <c r="A709" s="9" t="s">
        <v>44</v>
      </c>
      <c r="B709" s="10">
        <v>2119</v>
      </c>
      <c r="C709" s="10">
        <v>22247</v>
      </c>
      <c r="D709" s="10">
        <v>50355144</v>
      </c>
      <c r="E709" s="10">
        <v>536307921</v>
      </c>
      <c r="F709" s="10">
        <f t="shared" si="20"/>
        <v>24366</v>
      </c>
      <c r="G709" s="10">
        <f t="shared" si="21"/>
        <v>586663065</v>
      </c>
      <c r="H709" s="10">
        <v>957</v>
      </c>
    </row>
    <row r="710" spans="1:8" x14ac:dyDescent="0.25">
      <c r="A710" s="9" t="s">
        <v>45</v>
      </c>
      <c r="B710" s="10">
        <v>1899</v>
      </c>
      <c r="C710" s="10">
        <v>26094</v>
      </c>
      <c r="D710" s="10">
        <v>47462402</v>
      </c>
      <c r="E710" s="10">
        <v>658323647</v>
      </c>
      <c r="F710" s="10">
        <f t="shared" si="20"/>
        <v>27993</v>
      </c>
      <c r="G710" s="10">
        <f t="shared" si="21"/>
        <v>705786049</v>
      </c>
      <c r="H710" s="10">
        <v>966</v>
      </c>
    </row>
    <row r="711" spans="1:8" x14ac:dyDescent="0.25">
      <c r="A711" s="9" t="s">
        <v>46</v>
      </c>
      <c r="B711" s="10">
        <v>2560</v>
      </c>
      <c r="C711" s="10">
        <v>28781</v>
      </c>
      <c r="D711" s="10">
        <v>73961473</v>
      </c>
      <c r="E711" s="10">
        <v>754397801</v>
      </c>
      <c r="F711" s="10">
        <f t="shared" si="20"/>
        <v>31341</v>
      </c>
      <c r="G711" s="10">
        <f t="shared" si="21"/>
        <v>828359274</v>
      </c>
      <c r="H711" s="10">
        <v>930</v>
      </c>
    </row>
    <row r="712" spans="1:8" x14ac:dyDescent="0.25">
      <c r="A712" s="9" t="s">
        <v>47</v>
      </c>
      <c r="B712" s="10">
        <v>2439</v>
      </c>
      <c r="C712" s="10">
        <v>37705</v>
      </c>
      <c r="D712" s="10">
        <v>64989865</v>
      </c>
      <c r="E712" s="10">
        <v>1027113997</v>
      </c>
      <c r="F712" s="10">
        <f t="shared" si="20"/>
        <v>40144</v>
      </c>
      <c r="G712" s="10">
        <f t="shared" si="21"/>
        <v>1092103862</v>
      </c>
      <c r="H712" s="10">
        <v>934</v>
      </c>
    </row>
    <row r="713" spans="1:8" x14ac:dyDescent="0.25">
      <c r="A713" s="9" t="s">
        <v>49</v>
      </c>
      <c r="B713" s="10">
        <v>1480</v>
      </c>
      <c r="C713" s="10">
        <v>34008</v>
      </c>
      <c r="D713" s="10">
        <v>40580819</v>
      </c>
      <c r="E713" s="10">
        <v>951221658</v>
      </c>
      <c r="F713" s="10">
        <f t="shared" si="20"/>
        <v>35488</v>
      </c>
      <c r="G713" s="10">
        <f t="shared" si="21"/>
        <v>991802477</v>
      </c>
      <c r="H713" s="10">
        <v>986</v>
      </c>
    </row>
    <row r="714" spans="1:8" x14ac:dyDescent="0.25">
      <c r="A714" s="9" t="s">
        <v>50</v>
      </c>
      <c r="B714" s="10">
        <v>2360</v>
      </c>
      <c r="C714" s="10">
        <v>35435</v>
      </c>
      <c r="D714" s="10">
        <v>69827691</v>
      </c>
      <c r="E714" s="10">
        <v>972388200</v>
      </c>
      <c r="F714" s="10">
        <f t="shared" si="20"/>
        <v>37795</v>
      </c>
      <c r="G714" s="10">
        <f t="shared" si="21"/>
        <v>1042215891</v>
      </c>
      <c r="H714" s="10">
        <v>977</v>
      </c>
    </row>
    <row r="715" spans="1:8" x14ac:dyDescent="0.25">
      <c r="A715" s="9" t="s">
        <v>51</v>
      </c>
      <c r="B715" s="10">
        <v>2802</v>
      </c>
      <c r="C715" s="10">
        <v>34203</v>
      </c>
      <c r="D715" s="10">
        <v>81787410</v>
      </c>
      <c r="E715" s="10">
        <v>1005610948</v>
      </c>
      <c r="F715" s="10">
        <f t="shared" si="20"/>
        <v>37005</v>
      </c>
      <c r="G715" s="10">
        <f t="shared" si="21"/>
        <v>1087398358</v>
      </c>
      <c r="H715" s="10">
        <v>942</v>
      </c>
    </row>
    <row r="716" spans="1:8" x14ac:dyDescent="0.25">
      <c r="A716" s="9" t="s">
        <v>52</v>
      </c>
      <c r="B716" s="10">
        <v>3669</v>
      </c>
      <c r="C716" s="10">
        <v>51464</v>
      </c>
      <c r="D716" s="10">
        <v>117372301</v>
      </c>
      <c r="E716" s="10">
        <v>1458478229</v>
      </c>
      <c r="F716" s="10">
        <f t="shared" si="20"/>
        <v>55133</v>
      </c>
      <c r="G716" s="10">
        <f t="shared" si="21"/>
        <v>1575850530</v>
      </c>
      <c r="H716" s="10">
        <v>969</v>
      </c>
    </row>
    <row r="717" spans="1:8" x14ac:dyDescent="0.25">
      <c r="A717" s="9" t="s">
        <v>53</v>
      </c>
      <c r="B717" s="10">
        <v>2381</v>
      </c>
      <c r="C717" s="10">
        <v>33525</v>
      </c>
      <c r="D717" s="10">
        <v>71342177</v>
      </c>
      <c r="E717" s="10">
        <v>970498016</v>
      </c>
      <c r="F717" s="10">
        <f t="shared" si="20"/>
        <v>35906</v>
      </c>
      <c r="G717" s="10">
        <f t="shared" si="21"/>
        <v>1041840193</v>
      </c>
      <c r="H717" s="10">
        <v>961</v>
      </c>
    </row>
    <row r="718" spans="1:8" x14ac:dyDescent="0.25">
      <c r="A718" s="9" t="s">
        <v>54</v>
      </c>
      <c r="B718" s="10">
        <v>1471</v>
      </c>
      <c r="C718" s="10">
        <v>30357</v>
      </c>
      <c r="D718" s="10">
        <v>50440258</v>
      </c>
      <c r="E718" s="10">
        <v>881746411</v>
      </c>
      <c r="F718" s="10">
        <f t="shared" si="20"/>
        <v>31828</v>
      </c>
      <c r="G718" s="10">
        <f t="shared" si="21"/>
        <v>932186669</v>
      </c>
      <c r="H718" s="10">
        <v>954</v>
      </c>
    </row>
    <row r="719" spans="1:8" x14ac:dyDescent="0.25">
      <c r="A719" s="11"/>
      <c r="B719" s="3"/>
      <c r="C719" s="4"/>
      <c r="D719" s="4"/>
      <c r="E719" s="5"/>
      <c r="F719" s="12"/>
      <c r="G719" s="12"/>
      <c r="H719" s="1"/>
    </row>
    <row r="720" spans="1:8" x14ac:dyDescent="0.25">
      <c r="A720" s="11"/>
      <c r="B720" s="3"/>
      <c r="C720" s="4"/>
      <c r="D720" s="4"/>
      <c r="E720" s="5"/>
      <c r="F720" s="12"/>
      <c r="G720" s="12"/>
    </row>
    <row r="721" spans="1:7" x14ac:dyDescent="0.25">
      <c r="A721" s="11"/>
      <c r="B721" s="3"/>
      <c r="C721" s="4"/>
      <c r="D721" s="4"/>
      <c r="E721" s="5"/>
      <c r="F721" s="12"/>
      <c r="G721" s="12"/>
    </row>
    <row r="722" spans="1:7" x14ac:dyDescent="0.25">
      <c r="A722" s="11"/>
      <c r="B722" s="3"/>
      <c r="C722" s="4"/>
      <c r="D722" s="4"/>
      <c r="E722" s="5"/>
      <c r="F722" s="12"/>
      <c r="G722" s="12"/>
    </row>
    <row r="723" spans="1:7" x14ac:dyDescent="0.25">
      <c r="A723" s="11"/>
      <c r="B723" s="3"/>
      <c r="C723" s="4"/>
      <c r="D723" s="4"/>
      <c r="E723" s="5"/>
      <c r="F723" s="12"/>
      <c r="G723" s="12"/>
    </row>
    <row r="724" spans="1:7" x14ac:dyDescent="0.25">
      <c r="A724" s="11"/>
      <c r="B724" s="3"/>
      <c r="C724" s="4"/>
      <c r="D724" s="4"/>
      <c r="E724" s="5"/>
      <c r="F724" s="12"/>
      <c r="G724" s="12"/>
    </row>
    <row r="725" spans="1:7" x14ac:dyDescent="0.25">
      <c r="A725" s="11"/>
      <c r="B725" s="3"/>
      <c r="C725" s="4"/>
      <c r="D725" s="4"/>
      <c r="E725" s="5"/>
      <c r="F725" s="12"/>
      <c r="G725" s="12"/>
    </row>
    <row r="726" spans="1:7" x14ac:dyDescent="0.25">
      <c r="A726" s="11"/>
      <c r="B726" s="3"/>
      <c r="C726" s="4"/>
      <c r="D726" s="4"/>
      <c r="E726" s="5"/>
      <c r="F726" s="12"/>
      <c r="G726" s="12"/>
    </row>
    <row r="727" spans="1:7" x14ac:dyDescent="0.25">
      <c r="A727" s="11"/>
      <c r="B727" s="3"/>
      <c r="C727" s="4"/>
      <c r="D727" s="4"/>
      <c r="E727" s="5"/>
      <c r="F727" s="12"/>
      <c r="G727" s="12"/>
    </row>
    <row r="728" spans="1:7" x14ac:dyDescent="0.25">
      <c r="A728" s="11"/>
      <c r="B728" s="3"/>
      <c r="C728" s="4"/>
      <c r="D728" s="4"/>
      <c r="E728" s="5"/>
      <c r="F728" s="12"/>
      <c r="G728" s="12"/>
    </row>
    <row r="729" spans="1:7" x14ac:dyDescent="0.25">
      <c r="A729" s="11"/>
      <c r="B729" s="3"/>
      <c r="C729" s="4"/>
      <c r="D729" s="4"/>
      <c r="E729" s="5"/>
      <c r="F729" s="12"/>
      <c r="G729" s="12"/>
    </row>
    <row r="730" spans="1:7" x14ac:dyDescent="0.25">
      <c r="A730" s="11"/>
      <c r="B730" s="3"/>
      <c r="C730" s="4"/>
      <c r="D730" s="4"/>
      <c r="E730" s="5"/>
      <c r="F730" s="12"/>
      <c r="G730" s="12"/>
    </row>
    <row r="731" spans="1:7" x14ac:dyDescent="0.25">
      <c r="A731" s="11"/>
      <c r="B731" s="3"/>
      <c r="C731" s="4"/>
      <c r="D731" s="4"/>
      <c r="E731" s="5"/>
      <c r="F731" s="12"/>
      <c r="G731" s="12"/>
    </row>
    <row r="732" spans="1:7" x14ac:dyDescent="0.25">
      <c r="A732" s="11"/>
      <c r="B732" s="3"/>
      <c r="C732" s="4"/>
      <c r="D732" s="4"/>
      <c r="E732" s="5"/>
      <c r="F732" s="12"/>
      <c r="G732" s="12"/>
    </row>
    <row r="733" spans="1:7" x14ac:dyDescent="0.25">
      <c r="A733" s="11"/>
      <c r="B733" s="3"/>
      <c r="C733" s="4"/>
      <c r="D733" s="4"/>
      <c r="E733" s="5"/>
      <c r="F733" s="12"/>
      <c r="G733" s="12"/>
    </row>
    <row r="734" spans="1:7" x14ac:dyDescent="0.25">
      <c r="A734" s="11"/>
      <c r="B734" s="3"/>
      <c r="C734" s="4"/>
      <c r="D734" s="4"/>
      <c r="E734" s="5"/>
      <c r="F734" s="12"/>
      <c r="G734" s="12"/>
    </row>
    <row r="735" spans="1:7" x14ac:dyDescent="0.25">
      <c r="A735" s="11"/>
      <c r="B735" s="3"/>
      <c r="C735" s="4"/>
      <c r="D735" s="4"/>
      <c r="E735" s="5"/>
      <c r="F735" s="12"/>
      <c r="G735" s="12"/>
    </row>
    <row r="736" spans="1:7" x14ac:dyDescent="0.25">
      <c r="A736" s="11"/>
      <c r="B736" s="3"/>
      <c r="C736" s="4"/>
      <c r="D736" s="4"/>
      <c r="E736" s="5"/>
      <c r="F736" s="12"/>
      <c r="G736" s="12"/>
    </row>
    <row r="737" spans="1:8" x14ac:dyDescent="0.25">
      <c r="A737" s="11"/>
      <c r="B737" s="3"/>
      <c r="C737" s="4"/>
      <c r="D737" s="4"/>
      <c r="E737" s="5"/>
      <c r="F737" s="12"/>
      <c r="G737" s="12"/>
    </row>
    <row r="738" spans="1:8" x14ac:dyDescent="0.25">
      <c r="A738" s="11"/>
      <c r="B738" s="3"/>
      <c r="C738" s="4"/>
      <c r="D738" s="4"/>
      <c r="E738" s="5"/>
      <c r="F738" s="12"/>
      <c r="G738" s="12"/>
    </row>
    <row r="740" spans="1:8" x14ac:dyDescent="0.25">
      <c r="A740" s="2" t="s">
        <v>80</v>
      </c>
      <c r="B740" s="15"/>
      <c r="C740" s="15"/>
      <c r="D740" s="15"/>
      <c r="E740" s="15"/>
      <c r="F740" s="11"/>
      <c r="G740" s="11"/>
      <c r="H740" s="16"/>
    </row>
    <row r="741" spans="1:8" ht="45" x14ac:dyDescent="0.25">
      <c r="A741" s="6" t="s">
        <v>85</v>
      </c>
      <c r="B741" s="7" t="s">
        <v>57</v>
      </c>
      <c r="C741" s="7" t="s">
        <v>62</v>
      </c>
      <c r="D741" s="7" t="s">
        <v>58</v>
      </c>
      <c r="E741" s="7" t="s">
        <v>59</v>
      </c>
      <c r="F741" s="7" t="s">
        <v>60</v>
      </c>
      <c r="G741" s="7" t="s">
        <v>61</v>
      </c>
      <c r="H741" s="7" t="s">
        <v>87</v>
      </c>
    </row>
    <row r="742" spans="1:8" x14ac:dyDescent="0.25">
      <c r="A742" s="9" t="s">
        <v>2</v>
      </c>
      <c r="B742" s="10">
        <v>0</v>
      </c>
      <c r="C742" s="10">
        <v>9096</v>
      </c>
      <c r="D742" s="10">
        <v>0</v>
      </c>
      <c r="E742" s="10">
        <v>177221685</v>
      </c>
      <c r="F742" s="10">
        <f t="shared" ref="F742:F842" si="22">B742+C742</f>
        <v>9096</v>
      </c>
      <c r="G742" s="10">
        <f t="shared" ref="G742:G842" si="23">D742+E742</f>
        <v>177221685</v>
      </c>
      <c r="H742" s="10">
        <v>695</v>
      </c>
    </row>
    <row r="743" spans="1:8" x14ac:dyDescent="0.25">
      <c r="A743" s="9" t="s">
        <v>26</v>
      </c>
      <c r="B743" s="10">
        <v>24</v>
      </c>
      <c r="C743" s="10">
        <v>11438</v>
      </c>
      <c r="D743" s="10">
        <v>378072</v>
      </c>
      <c r="E743" s="10">
        <v>236354920</v>
      </c>
      <c r="F743" s="10">
        <f t="shared" si="22"/>
        <v>11462</v>
      </c>
      <c r="G743" s="10">
        <f t="shared" si="23"/>
        <v>236732992</v>
      </c>
      <c r="H743" s="10">
        <v>699</v>
      </c>
    </row>
    <row r="744" spans="1:8" x14ac:dyDescent="0.25">
      <c r="A744" s="9" t="s">
        <v>29</v>
      </c>
      <c r="B744" s="10">
        <v>404</v>
      </c>
      <c r="C744" s="10">
        <v>13212</v>
      </c>
      <c r="D744" s="10">
        <v>9498819</v>
      </c>
      <c r="E744" s="10">
        <v>265273601</v>
      </c>
      <c r="F744" s="10">
        <f t="shared" si="22"/>
        <v>13616</v>
      </c>
      <c r="G744" s="10">
        <f t="shared" si="23"/>
        <v>274772420</v>
      </c>
      <c r="H744" s="10">
        <v>830</v>
      </c>
    </row>
    <row r="745" spans="1:8" x14ac:dyDescent="0.25">
      <c r="A745" s="9" t="s">
        <v>33</v>
      </c>
      <c r="B745" s="10">
        <v>49</v>
      </c>
      <c r="C745" s="10">
        <v>989</v>
      </c>
      <c r="D745" s="10">
        <v>3003687</v>
      </c>
      <c r="E745" s="10">
        <v>21884827</v>
      </c>
      <c r="F745" s="10">
        <f t="shared" si="22"/>
        <v>1038</v>
      </c>
      <c r="G745" s="10">
        <f t="shared" si="23"/>
        <v>24888514</v>
      </c>
      <c r="H745" s="10">
        <v>80</v>
      </c>
    </row>
    <row r="746" spans="1:8" x14ac:dyDescent="0.25">
      <c r="A746" s="9" t="s">
        <v>34</v>
      </c>
      <c r="B746" s="10">
        <v>766</v>
      </c>
      <c r="C746" s="10">
        <v>19348</v>
      </c>
      <c r="D746" s="10">
        <v>20946694</v>
      </c>
      <c r="E746" s="10">
        <v>426773963</v>
      </c>
      <c r="F746" s="10">
        <f t="shared" si="22"/>
        <v>20114</v>
      </c>
      <c r="G746" s="10">
        <f t="shared" si="23"/>
        <v>447720657</v>
      </c>
      <c r="H746" s="10">
        <v>781</v>
      </c>
    </row>
    <row r="747" spans="1:8" x14ac:dyDescent="0.25">
      <c r="A747" s="9" t="s">
        <v>36</v>
      </c>
      <c r="B747" s="10">
        <v>900</v>
      </c>
      <c r="C747" s="10">
        <v>15419</v>
      </c>
      <c r="D747" s="10">
        <v>26122956</v>
      </c>
      <c r="E747" s="10">
        <v>351801799</v>
      </c>
      <c r="F747" s="10">
        <f t="shared" si="22"/>
        <v>16319</v>
      </c>
      <c r="G747" s="10">
        <f t="shared" si="23"/>
        <v>377924755</v>
      </c>
      <c r="H747" s="10">
        <v>797</v>
      </c>
    </row>
    <row r="748" spans="1:8" x14ac:dyDescent="0.25">
      <c r="A748" s="9" t="s">
        <v>37</v>
      </c>
      <c r="B748" s="10">
        <v>525</v>
      </c>
      <c r="C748" s="10">
        <v>13835</v>
      </c>
      <c r="D748" s="10">
        <v>14938048</v>
      </c>
      <c r="E748" s="10">
        <v>323583366</v>
      </c>
      <c r="F748" s="10">
        <f t="shared" si="22"/>
        <v>14360</v>
      </c>
      <c r="G748" s="10">
        <f t="shared" si="23"/>
        <v>338521414</v>
      </c>
      <c r="H748" s="10">
        <v>753</v>
      </c>
    </row>
    <row r="749" spans="1:8" x14ac:dyDescent="0.25">
      <c r="A749" s="9" t="s">
        <v>38</v>
      </c>
      <c r="B749" s="10">
        <v>657</v>
      </c>
      <c r="C749" s="10">
        <v>19302</v>
      </c>
      <c r="D749" s="10">
        <v>18404724</v>
      </c>
      <c r="E749" s="10">
        <v>448041605</v>
      </c>
      <c r="F749" s="10">
        <f t="shared" si="22"/>
        <v>19959</v>
      </c>
      <c r="G749" s="10">
        <f t="shared" si="23"/>
        <v>466446329</v>
      </c>
      <c r="H749" s="10">
        <v>791</v>
      </c>
    </row>
    <row r="750" spans="1:8" x14ac:dyDescent="0.25">
      <c r="A750" s="9" t="s">
        <v>39</v>
      </c>
      <c r="B750" s="10">
        <v>993</v>
      </c>
      <c r="C750" s="10">
        <v>23795</v>
      </c>
      <c r="D750" s="10">
        <v>34703598</v>
      </c>
      <c r="E750" s="10">
        <v>592751193</v>
      </c>
      <c r="F750" s="10">
        <f t="shared" si="22"/>
        <v>24788</v>
      </c>
      <c r="G750" s="10">
        <f t="shared" si="23"/>
        <v>627454791</v>
      </c>
      <c r="H750" s="10">
        <v>778</v>
      </c>
    </row>
    <row r="751" spans="1:8" x14ac:dyDescent="0.25">
      <c r="A751" s="9" t="s">
        <v>40</v>
      </c>
      <c r="B751" s="10">
        <v>1191</v>
      </c>
      <c r="C751" s="10">
        <v>21447</v>
      </c>
      <c r="D751" s="10">
        <v>30885373</v>
      </c>
      <c r="E751" s="10">
        <v>527793583</v>
      </c>
      <c r="F751" s="10">
        <f t="shared" si="22"/>
        <v>22638</v>
      </c>
      <c r="G751" s="10">
        <f t="shared" si="23"/>
        <v>558678956</v>
      </c>
      <c r="H751" s="10">
        <v>718</v>
      </c>
    </row>
    <row r="752" spans="1:8" x14ac:dyDescent="0.25">
      <c r="A752" s="9" t="s">
        <v>41</v>
      </c>
      <c r="B752" s="10">
        <v>853</v>
      </c>
      <c r="C752" s="10">
        <v>21778</v>
      </c>
      <c r="D752" s="10">
        <v>20701335</v>
      </c>
      <c r="E752" s="10">
        <v>574212763</v>
      </c>
      <c r="F752" s="10">
        <f t="shared" si="22"/>
        <v>22631</v>
      </c>
      <c r="G752" s="10">
        <f t="shared" si="23"/>
        <v>594914098</v>
      </c>
      <c r="H752" s="10">
        <v>704</v>
      </c>
    </row>
    <row r="753" spans="1:8" x14ac:dyDescent="0.25">
      <c r="A753" s="9" t="s">
        <v>42</v>
      </c>
      <c r="B753" s="10">
        <v>640</v>
      </c>
      <c r="C753" s="10">
        <v>21544</v>
      </c>
      <c r="D753" s="10">
        <v>20626889</v>
      </c>
      <c r="E753" s="10">
        <v>637305532</v>
      </c>
      <c r="F753" s="10">
        <f t="shared" si="22"/>
        <v>22184</v>
      </c>
      <c r="G753" s="10">
        <f t="shared" si="23"/>
        <v>657932421</v>
      </c>
      <c r="H753" s="10">
        <v>729</v>
      </c>
    </row>
    <row r="754" spans="1:8" x14ac:dyDescent="0.25">
      <c r="A754" s="9" t="s">
        <v>43</v>
      </c>
      <c r="B754" s="10">
        <v>1364</v>
      </c>
      <c r="C754" s="10">
        <v>20329</v>
      </c>
      <c r="D754" s="10">
        <v>32485033</v>
      </c>
      <c r="E754" s="10">
        <v>594153822</v>
      </c>
      <c r="F754" s="10">
        <f t="shared" si="22"/>
        <v>21693</v>
      </c>
      <c r="G754" s="10">
        <f t="shared" si="23"/>
        <v>626638855</v>
      </c>
      <c r="H754" s="10">
        <v>723</v>
      </c>
    </row>
    <row r="755" spans="1:8" x14ac:dyDescent="0.25">
      <c r="A755" s="9" t="s">
        <v>44</v>
      </c>
      <c r="B755" s="10">
        <v>920</v>
      </c>
      <c r="C755" s="10">
        <v>15685</v>
      </c>
      <c r="D755" s="10">
        <v>21555671</v>
      </c>
      <c r="E755" s="10">
        <v>457507065</v>
      </c>
      <c r="F755" s="10">
        <f t="shared" si="22"/>
        <v>16605</v>
      </c>
      <c r="G755" s="10">
        <f t="shared" si="23"/>
        <v>479062736</v>
      </c>
      <c r="H755" s="10">
        <v>664</v>
      </c>
    </row>
    <row r="756" spans="1:8" x14ac:dyDescent="0.25">
      <c r="A756" s="9" t="s">
        <v>45</v>
      </c>
      <c r="B756" s="10">
        <v>0</v>
      </c>
      <c r="C756" s="10">
        <v>1034</v>
      </c>
      <c r="D756" s="10">
        <v>0</v>
      </c>
      <c r="E756" s="10">
        <v>29786130</v>
      </c>
      <c r="F756" s="10">
        <f t="shared" si="22"/>
        <v>1034</v>
      </c>
      <c r="G756" s="10">
        <f t="shared" si="23"/>
        <v>29786130</v>
      </c>
      <c r="H756" s="10">
        <v>86</v>
      </c>
    </row>
    <row r="757" spans="1:8" x14ac:dyDescent="0.25">
      <c r="A757" s="9" t="s">
        <v>46</v>
      </c>
      <c r="B757" s="10">
        <v>450</v>
      </c>
      <c r="C757" s="10">
        <v>15798</v>
      </c>
      <c r="D757" s="10">
        <v>10682528</v>
      </c>
      <c r="E757" s="10">
        <v>453180078</v>
      </c>
      <c r="F757" s="10">
        <f t="shared" si="22"/>
        <v>16248</v>
      </c>
      <c r="G757" s="10">
        <f t="shared" si="23"/>
        <v>463862606</v>
      </c>
      <c r="H757" s="10">
        <v>625</v>
      </c>
    </row>
    <row r="758" spans="1:8" x14ac:dyDescent="0.25">
      <c r="A758" s="9" t="s">
        <v>47</v>
      </c>
      <c r="B758" s="10">
        <v>624</v>
      </c>
      <c r="C758" s="10">
        <v>19433</v>
      </c>
      <c r="D758" s="10">
        <v>15589061</v>
      </c>
      <c r="E758" s="10">
        <v>597841204</v>
      </c>
      <c r="F758" s="10">
        <f t="shared" si="22"/>
        <v>20057</v>
      </c>
      <c r="G758" s="10">
        <f t="shared" si="23"/>
        <v>613430265</v>
      </c>
      <c r="H758" s="10">
        <v>641</v>
      </c>
    </row>
    <row r="759" spans="1:8" x14ac:dyDescent="0.25">
      <c r="A759" s="9" t="s">
        <v>48</v>
      </c>
      <c r="B759" s="10">
        <v>236</v>
      </c>
      <c r="C759" s="10">
        <v>17146</v>
      </c>
      <c r="D759" s="10">
        <v>5980551</v>
      </c>
      <c r="E759" s="10">
        <v>538967431</v>
      </c>
      <c r="F759" s="10">
        <f t="shared" si="22"/>
        <v>17382</v>
      </c>
      <c r="G759" s="10">
        <f t="shared" si="23"/>
        <v>544947982</v>
      </c>
      <c r="H759" s="10">
        <v>580</v>
      </c>
    </row>
    <row r="760" spans="1:8" x14ac:dyDescent="0.25">
      <c r="A760" s="9" t="s">
        <v>49</v>
      </c>
      <c r="B760" s="10">
        <v>254</v>
      </c>
      <c r="C760" s="10">
        <v>17094</v>
      </c>
      <c r="D760" s="10">
        <v>6862110</v>
      </c>
      <c r="E760" s="10">
        <v>572449071</v>
      </c>
      <c r="F760" s="10">
        <f t="shared" si="22"/>
        <v>17348</v>
      </c>
      <c r="G760" s="10">
        <f t="shared" si="23"/>
        <v>579311181</v>
      </c>
      <c r="H760" s="10">
        <v>580</v>
      </c>
    </row>
    <row r="761" spans="1:8" x14ac:dyDescent="0.25">
      <c r="A761" s="9" t="s">
        <v>50</v>
      </c>
      <c r="B761" s="10">
        <v>473</v>
      </c>
      <c r="C761" s="10">
        <v>15305</v>
      </c>
      <c r="D761" s="10">
        <v>14787907</v>
      </c>
      <c r="E761" s="10">
        <v>500963183</v>
      </c>
      <c r="F761" s="10">
        <f t="shared" si="22"/>
        <v>15778</v>
      </c>
      <c r="G761" s="10">
        <f t="shared" si="23"/>
        <v>515751090</v>
      </c>
      <c r="H761" s="10">
        <v>535</v>
      </c>
    </row>
    <row r="762" spans="1:8" x14ac:dyDescent="0.25">
      <c r="A762" s="9" t="s">
        <v>51</v>
      </c>
      <c r="B762" s="10">
        <v>339</v>
      </c>
      <c r="C762" s="10">
        <v>15534</v>
      </c>
      <c r="D762" s="10">
        <v>12440159</v>
      </c>
      <c r="E762" s="10">
        <v>539212825</v>
      </c>
      <c r="F762" s="10">
        <f t="shared" si="22"/>
        <v>15873</v>
      </c>
      <c r="G762" s="10">
        <f t="shared" si="23"/>
        <v>551652984</v>
      </c>
      <c r="H762" s="10">
        <v>534</v>
      </c>
    </row>
    <row r="763" spans="1:8" x14ac:dyDescent="0.25">
      <c r="A763" s="9" t="s">
        <v>52</v>
      </c>
      <c r="B763" s="10">
        <v>299</v>
      </c>
      <c r="C763" s="10">
        <v>15482</v>
      </c>
      <c r="D763" s="10">
        <v>9707854</v>
      </c>
      <c r="E763" s="10">
        <v>540878205</v>
      </c>
      <c r="F763" s="10">
        <f t="shared" si="22"/>
        <v>15781</v>
      </c>
      <c r="G763" s="10">
        <f t="shared" si="23"/>
        <v>550586059</v>
      </c>
      <c r="H763" s="10">
        <v>540</v>
      </c>
    </row>
    <row r="764" spans="1:8" x14ac:dyDescent="0.25">
      <c r="A764" s="9" t="s">
        <v>53</v>
      </c>
      <c r="B764" s="10">
        <v>558</v>
      </c>
      <c r="C764" s="10">
        <v>15633</v>
      </c>
      <c r="D764" s="10">
        <v>19474822</v>
      </c>
      <c r="E764" s="10">
        <v>532833919</v>
      </c>
      <c r="F764" s="10">
        <f t="shared" si="22"/>
        <v>16191</v>
      </c>
      <c r="G764" s="10">
        <f t="shared" si="23"/>
        <v>552308741</v>
      </c>
      <c r="H764" s="10">
        <v>524</v>
      </c>
    </row>
    <row r="765" spans="1:8" x14ac:dyDescent="0.25">
      <c r="A765" s="9" t="s">
        <v>54</v>
      </c>
      <c r="B765" s="10">
        <v>462</v>
      </c>
      <c r="C765" s="10">
        <v>16147</v>
      </c>
      <c r="D765" s="10">
        <v>15480477</v>
      </c>
      <c r="E765" s="10">
        <v>557675004</v>
      </c>
      <c r="F765" s="10">
        <f t="shared" si="22"/>
        <v>16609</v>
      </c>
      <c r="G765" s="10">
        <f t="shared" si="23"/>
        <v>573155481</v>
      </c>
      <c r="H765" s="10">
        <v>517</v>
      </c>
    </row>
    <row r="766" spans="1:8" x14ac:dyDescent="0.25">
      <c r="A766" s="11"/>
      <c r="B766" s="3"/>
      <c r="C766" s="4"/>
      <c r="D766" s="4"/>
      <c r="E766" s="5"/>
      <c r="F766" s="12"/>
      <c r="G766" s="12"/>
    </row>
    <row r="767" spans="1:8" x14ac:dyDescent="0.25">
      <c r="A767" s="11"/>
      <c r="B767" s="3"/>
      <c r="C767" s="4"/>
      <c r="D767" s="4"/>
      <c r="E767" s="5"/>
      <c r="F767" s="12"/>
      <c r="G767" s="12"/>
    </row>
    <row r="768" spans="1:8" x14ac:dyDescent="0.25">
      <c r="A768" s="11"/>
      <c r="B768" s="3"/>
      <c r="C768" s="4"/>
      <c r="D768" s="4"/>
      <c r="E768" s="5"/>
      <c r="F768" s="12"/>
      <c r="G768" s="12"/>
    </row>
    <row r="769" spans="1:7" x14ac:dyDescent="0.25">
      <c r="A769" s="11"/>
      <c r="B769" s="3"/>
      <c r="C769" s="4"/>
      <c r="D769" s="4"/>
      <c r="E769" s="5"/>
      <c r="F769" s="12"/>
      <c r="G769" s="12"/>
    </row>
    <row r="770" spans="1:7" x14ac:dyDescent="0.25">
      <c r="A770" s="11"/>
      <c r="B770" s="3"/>
      <c r="C770" s="4"/>
      <c r="D770" s="4"/>
      <c r="E770" s="5"/>
      <c r="F770" s="12"/>
      <c r="G770" s="12"/>
    </row>
    <row r="771" spans="1:7" x14ac:dyDescent="0.25">
      <c r="A771" s="11"/>
      <c r="B771" s="3"/>
      <c r="C771" s="4"/>
      <c r="D771" s="4"/>
      <c r="E771" s="5"/>
      <c r="F771" s="12"/>
      <c r="G771" s="12"/>
    </row>
    <row r="772" spans="1:7" x14ac:dyDescent="0.25">
      <c r="A772" s="11"/>
      <c r="B772" s="3"/>
      <c r="C772" s="4"/>
      <c r="D772" s="4"/>
      <c r="E772" s="5"/>
      <c r="F772" s="12"/>
      <c r="G772" s="12"/>
    </row>
    <row r="773" spans="1:7" x14ac:dyDescent="0.25">
      <c r="A773" s="11"/>
      <c r="B773" s="3"/>
      <c r="C773" s="4"/>
      <c r="D773" s="4"/>
      <c r="E773" s="5"/>
      <c r="F773" s="12"/>
      <c r="G773" s="12"/>
    </row>
    <row r="774" spans="1:7" x14ac:dyDescent="0.25">
      <c r="A774" s="11"/>
      <c r="B774" s="3"/>
      <c r="C774" s="4"/>
      <c r="D774" s="4"/>
      <c r="E774" s="5"/>
      <c r="F774" s="12"/>
      <c r="G774" s="12"/>
    </row>
    <row r="775" spans="1:7" x14ac:dyDescent="0.25">
      <c r="A775" s="11"/>
      <c r="B775" s="3"/>
      <c r="C775" s="4"/>
      <c r="D775" s="4"/>
      <c r="E775" s="5"/>
      <c r="F775" s="12"/>
      <c r="G775" s="12"/>
    </row>
    <row r="776" spans="1:7" x14ac:dyDescent="0.25">
      <c r="A776" s="11"/>
      <c r="B776" s="3"/>
      <c r="C776" s="4"/>
      <c r="D776" s="4"/>
      <c r="E776" s="5"/>
      <c r="F776" s="12"/>
      <c r="G776" s="12"/>
    </row>
    <row r="777" spans="1:7" x14ac:dyDescent="0.25">
      <c r="A777" s="11"/>
      <c r="B777" s="3"/>
      <c r="C777" s="4"/>
      <c r="D777" s="4"/>
      <c r="E777" s="5"/>
      <c r="F777" s="12"/>
      <c r="G777" s="12"/>
    </row>
    <row r="778" spans="1:7" x14ac:dyDescent="0.25">
      <c r="A778" s="11"/>
      <c r="B778" s="3"/>
      <c r="C778" s="4"/>
      <c r="D778" s="4"/>
      <c r="E778" s="5"/>
      <c r="F778" s="12"/>
      <c r="G778" s="12"/>
    </row>
    <row r="779" spans="1:7" x14ac:dyDescent="0.25">
      <c r="A779" s="11"/>
      <c r="B779" s="3"/>
      <c r="C779" s="4"/>
      <c r="D779" s="4"/>
      <c r="E779" s="5"/>
      <c r="F779" s="12"/>
      <c r="G779" s="12"/>
    </row>
    <row r="780" spans="1:7" x14ac:dyDescent="0.25">
      <c r="A780" s="11"/>
      <c r="B780" s="3"/>
      <c r="C780" s="4"/>
      <c r="D780" s="4"/>
      <c r="E780" s="5"/>
      <c r="F780" s="12"/>
      <c r="G780" s="12"/>
    </row>
    <row r="781" spans="1:7" x14ac:dyDescent="0.25">
      <c r="A781" s="11"/>
      <c r="B781" s="3"/>
      <c r="C781" s="4"/>
      <c r="D781" s="4"/>
      <c r="E781" s="5"/>
      <c r="F781" s="12"/>
      <c r="G781" s="12"/>
    </row>
    <row r="782" spans="1:7" x14ac:dyDescent="0.25">
      <c r="A782" s="11"/>
      <c r="B782" s="3"/>
      <c r="C782" s="4"/>
      <c r="D782" s="4"/>
      <c r="E782" s="5"/>
      <c r="F782" s="12"/>
      <c r="G782" s="12"/>
    </row>
    <row r="783" spans="1:7" x14ac:dyDescent="0.25">
      <c r="A783" s="11"/>
      <c r="B783" s="3"/>
      <c r="C783" s="4"/>
      <c r="D783" s="4"/>
      <c r="E783" s="5"/>
      <c r="F783" s="12"/>
      <c r="G783" s="12"/>
    </row>
    <row r="784" spans="1:7" x14ac:dyDescent="0.25">
      <c r="A784" s="11"/>
      <c r="B784" s="3"/>
      <c r="C784" s="4"/>
      <c r="D784" s="4"/>
      <c r="E784" s="5"/>
      <c r="F784" s="12"/>
      <c r="G784" s="12"/>
    </row>
    <row r="786" spans="1:8" x14ac:dyDescent="0.25">
      <c r="A786" s="2" t="s">
        <v>81</v>
      </c>
      <c r="B786" s="15"/>
      <c r="C786" s="15"/>
      <c r="D786" s="15"/>
      <c r="E786" s="15"/>
      <c r="F786" s="11"/>
      <c r="G786" s="11"/>
      <c r="H786" s="16"/>
    </row>
    <row r="787" spans="1:8" ht="45" x14ac:dyDescent="0.25">
      <c r="A787" s="6" t="s">
        <v>85</v>
      </c>
      <c r="B787" s="7" t="s">
        <v>57</v>
      </c>
      <c r="C787" s="7" t="s">
        <v>62</v>
      </c>
      <c r="D787" s="7" t="s">
        <v>58</v>
      </c>
      <c r="E787" s="7" t="s">
        <v>59</v>
      </c>
      <c r="F787" s="7" t="s">
        <v>60</v>
      </c>
      <c r="G787" s="7" t="s">
        <v>61</v>
      </c>
      <c r="H787" s="7" t="s">
        <v>87</v>
      </c>
    </row>
    <row r="788" spans="1:8" x14ac:dyDescent="0.25">
      <c r="A788" s="9" t="s">
        <v>2</v>
      </c>
      <c r="B788" s="10">
        <v>0</v>
      </c>
      <c r="C788" s="10">
        <v>4583</v>
      </c>
      <c r="D788" s="10">
        <v>0</v>
      </c>
      <c r="E788" s="10">
        <v>87095495</v>
      </c>
      <c r="F788" s="10">
        <f t="shared" si="22"/>
        <v>4583</v>
      </c>
      <c r="G788" s="10">
        <f t="shared" si="23"/>
        <v>87095495</v>
      </c>
      <c r="H788" s="10">
        <v>704</v>
      </c>
    </row>
    <row r="789" spans="1:8" x14ac:dyDescent="0.25">
      <c r="A789" s="9" t="s">
        <v>26</v>
      </c>
      <c r="B789" s="10">
        <v>90</v>
      </c>
      <c r="C789" s="10">
        <v>5153</v>
      </c>
      <c r="D789" s="10">
        <v>1446570</v>
      </c>
      <c r="E789" s="10">
        <v>107904162</v>
      </c>
      <c r="F789" s="10">
        <f t="shared" si="22"/>
        <v>5243</v>
      </c>
      <c r="G789" s="10">
        <f t="shared" si="23"/>
        <v>109350732</v>
      </c>
      <c r="H789" s="10">
        <v>724</v>
      </c>
    </row>
    <row r="790" spans="1:8" x14ac:dyDescent="0.25">
      <c r="A790" s="9" t="s">
        <v>29</v>
      </c>
      <c r="B790" s="10">
        <v>100</v>
      </c>
      <c r="C790" s="10">
        <v>5639</v>
      </c>
      <c r="D790" s="10">
        <v>1983546</v>
      </c>
      <c r="E790" s="10">
        <v>119305569</v>
      </c>
      <c r="F790" s="10">
        <f t="shared" si="22"/>
        <v>5739</v>
      </c>
      <c r="G790" s="10">
        <f t="shared" si="23"/>
        <v>121289115</v>
      </c>
      <c r="H790" s="10">
        <v>697</v>
      </c>
    </row>
    <row r="791" spans="1:8" x14ac:dyDescent="0.25">
      <c r="A791" s="9" t="s">
        <v>33</v>
      </c>
      <c r="B791" s="10">
        <v>666</v>
      </c>
      <c r="C791" s="10">
        <v>8583</v>
      </c>
      <c r="D791" s="10">
        <v>19164242</v>
      </c>
      <c r="E791" s="10">
        <v>227059655</v>
      </c>
      <c r="F791" s="10">
        <f t="shared" si="22"/>
        <v>9249</v>
      </c>
      <c r="G791" s="10">
        <f t="shared" si="23"/>
        <v>246223897</v>
      </c>
      <c r="H791" s="10">
        <v>724</v>
      </c>
    </row>
    <row r="792" spans="1:8" x14ac:dyDescent="0.25">
      <c r="A792" s="9" t="s">
        <v>34</v>
      </c>
      <c r="B792" s="10">
        <v>171</v>
      </c>
      <c r="C792" s="10">
        <v>6506</v>
      </c>
      <c r="D792" s="10">
        <v>3609960</v>
      </c>
      <c r="E792" s="10">
        <v>150660689</v>
      </c>
      <c r="F792" s="10">
        <f t="shared" si="22"/>
        <v>6677</v>
      </c>
      <c r="G792" s="10">
        <f t="shared" si="23"/>
        <v>154270649</v>
      </c>
      <c r="H792" s="10">
        <v>739</v>
      </c>
    </row>
    <row r="793" spans="1:8" x14ac:dyDescent="0.25">
      <c r="A793" s="9" t="s">
        <v>36</v>
      </c>
      <c r="B793" s="10">
        <v>164</v>
      </c>
      <c r="C793" s="10">
        <v>7038</v>
      </c>
      <c r="D793" s="10">
        <v>3616166</v>
      </c>
      <c r="E793" s="10">
        <v>160921353</v>
      </c>
      <c r="F793" s="10">
        <f t="shared" si="22"/>
        <v>7202</v>
      </c>
      <c r="G793" s="10">
        <f t="shared" si="23"/>
        <v>164537519</v>
      </c>
      <c r="H793" s="10">
        <v>736</v>
      </c>
    </row>
    <row r="794" spans="1:8" x14ac:dyDescent="0.25">
      <c r="A794" s="9" t="s">
        <v>37</v>
      </c>
      <c r="B794" s="10">
        <v>314</v>
      </c>
      <c r="C794" s="10">
        <v>5860</v>
      </c>
      <c r="D794" s="10">
        <v>6649246</v>
      </c>
      <c r="E794" s="10">
        <v>140712275</v>
      </c>
      <c r="F794" s="10">
        <f t="shared" si="22"/>
        <v>6174</v>
      </c>
      <c r="G794" s="10">
        <f t="shared" si="23"/>
        <v>147361521</v>
      </c>
      <c r="H794" s="10">
        <v>739</v>
      </c>
    </row>
    <row r="795" spans="1:8" x14ac:dyDescent="0.25">
      <c r="A795" s="9" t="s">
        <v>38</v>
      </c>
      <c r="B795" s="10">
        <v>413</v>
      </c>
      <c r="C795" s="10">
        <v>6333</v>
      </c>
      <c r="D795" s="10">
        <v>9592389</v>
      </c>
      <c r="E795" s="10">
        <v>153423958</v>
      </c>
      <c r="F795" s="10">
        <f t="shared" si="22"/>
        <v>6746</v>
      </c>
      <c r="G795" s="10">
        <f t="shared" si="23"/>
        <v>163016347</v>
      </c>
      <c r="H795" s="10">
        <v>762</v>
      </c>
    </row>
    <row r="796" spans="1:8" x14ac:dyDescent="0.25">
      <c r="A796" s="9" t="s">
        <v>39</v>
      </c>
      <c r="B796" s="10">
        <v>404</v>
      </c>
      <c r="C796" s="10">
        <v>7036</v>
      </c>
      <c r="D796" s="10">
        <v>10967660</v>
      </c>
      <c r="E796" s="10">
        <v>174415934</v>
      </c>
      <c r="F796" s="10">
        <f t="shared" si="22"/>
        <v>7440</v>
      </c>
      <c r="G796" s="10">
        <f t="shared" si="23"/>
        <v>185383594</v>
      </c>
      <c r="H796" s="10">
        <v>772</v>
      </c>
    </row>
    <row r="797" spans="1:8" x14ac:dyDescent="0.25">
      <c r="A797" s="9" t="s">
        <v>40</v>
      </c>
      <c r="B797" s="10">
        <v>166</v>
      </c>
      <c r="C797" s="10">
        <v>2009</v>
      </c>
      <c r="D797" s="10">
        <v>4428420</v>
      </c>
      <c r="E797" s="10">
        <v>51380698</v>
      </c>
      <c r="F797" s="10">
        <f t="shared" si="22"/>
        <v>2175</v>
      </c>
      <c r="G797" s="10">
        <f t="shared" si="23"/>
        <v>55809118</v>
      </c>
      <c r="H797" s="10">
        <v>205</v>
      </c>
    </row>
    <row r="798" spans="1:8" x14ac:dyDescent="0.25">
      <c r="A798" s="9" t="s">
        <v>41</v>
      </c>
      <c r="B798" s="10">
        <v>636</v>
      </c>
      <c r="C798" s="10">
        <v>6128</v>
      </c>
      <c r="D798" s="10">
        <v>15946860</v>
      </c>
      <c r="E798" s="10">
        <v>168357702</v>
      </c>
      <c r="F798" s="10">
        <f t="shared" si="22"/>
        <v>6764</v>
      </c>
      <c r="G798" s="10">
        <f t="shared" si="23"/>
        <v>184304562</v>
      </c>
      <c r="H798" s="10">
        <v>794</v>
      </c>
    </row>
    <row r="799" spans="1:8" x14ac:dyDescent="0.25">
      <c r="A799" s="9" t="s">
        <v>42</v>
      </c>
      <c r="B799" s="10">
        <v>674</v>
      </c>
      <c r="C799" s="10">
        <v>6793</v>
      </c>
      <c r="D799" s="10">
        <v>18109131</v>
      </c>
      <c r="E799" s="10">
        <v>188694290</v>
      </c>
      <c r="F799" s="10">
        <f t="shared" si="22"/>
        <v>7467</v>
      </c>
      <c r="G799" s="10">
        <f t="shared" si="23"/>
        <v>206803421</v>
      </c>
      <c r="H799" s="10">
        <v>900</v>
      </c>
    </row>
    <row r="800" spans="1:8" x14ac:dyDescent="0.25">
      <c r="A800" s="9" t="s">
        <v>43</v>
      </c>
      <c r="B800" s="10">
        <v>681</v>
      </c>
      <c r="C800" s="10">
        <v>7362</v>
      </c>
      <c r="D800" s="10">
        <v>22295323</v>
      </c>
      <c r="E800" s="10">
        <v>216702422</v>
      </c>
      <c r="F800" s="10">
        <f t="shared" si="22"/>
        <v>8043</v>
      </c>
      <c r="G800" s="10">
        <f t="shared" si="23"/>
        <v>238997745</v>
      </c>
      <c r="H800" s="10">
        <v>883</v>
      </c>
    </row>
    <row r="801" spans="1:8" x14ac:dyDescent="0.25">
      <c r="A801" s="9" t="s">
        <v>44</v>
      </c>
      <c r="B801" s="10">
        <v>533</v>
      </c>
      <c r="C801" s="10">
        <v>8680</v>
      </c>
      <c r="D801" s="10">
        <v>18770817</v>
      </c>
      <c r="E801" s="10">
        <v>251720512</v>
      </c>
      <c r="F801" s="10">
        <f t="shared" si="22"/>
        <v>9213</v>
      </c>
      <c r="G801" s="10">
        <f t="shared" si="23"/>
        <v>270491329</v>
      </c>
      <c r="H801" s="10">
        <v>917</v>
      </c>
    </row>
    <row r="802" spans="1:8" x14ac:dyDescent="0.25">
      <c r="A802" s="9" t="s">
        <v>45</v>
      </c>
      <c r="B802" s="10">
        <v>639</v>
      </c>
      <c r="C802" s="10">
        <v>8548</v>
      </c>
      <c r="D802" s="10">
        <v>21355977</v>
      </c>
      <c r="E802" s="10">
        <v>251315284</v>
      </c>
      <c r="F802" s="10">
        <f t="shared" si="22"/>
        <v>9187</v>
      </c>
      <c r="G802" s="10">
        <f t="shared" si="23"/>
        <v>272671261</v>
      </c>
      <c r="H802" s="10">
        <v>921</v>
      </c>
    </row>
    <row r="803" spans="1:8" x14ac:dyDescent="0.25">
      <c r="A803" s="9" t="s">
        <v>46</v>
      </c>
      <c r="B803" s="10">
        <v>529</v>
      </c>
      <c r="C803" s="10">
        <v>8964</v>
      </c>
      <c r="D803" s="10">
        <v>19940478</v>
      </c>
      <c r="E803" s="10">
        <v>289897213</v>
      </c>
      <c r="F803" s="10">
        <f t="shared" si="22"/>
        <v>9493</v>
      </c>
      <c r="G803" s="10">
        <f t="shared" si="23"/>
        <v>309837691</v>
      </c>
      <c r="H803" s="10">
        <v>864</v>
      </c>
    </row>
    <row r="804" spans="1:8" x14ac:dyDescent="0.25">
      <c r="A804" s="9" t="s">
        <v>47</v>
      </c>
      <c r="B804" s="10">
        <v>388</v>
      </c>
      <c r="C804" s="10">
        <v>10344</v>
      </c>
      <c r="D804" s="10">
        <v>12688440</v>
      </c>
      <c r="E804" s="10">
        <v>336192776</v>
      </c>
      <c r="F804" s="10">
        <f t="shared" si="22"/>
        <v>10732</v>
      </c>
      <c r="G804" s="10">
        <f t="shared" si="23"/>
        <v>348881216</v>
      </c>
      <c r="H804" s="10">
        <v>890</v>
      </c>
    </row>
    <row r="805" spans="1:8" x14ac:dyDescent="0.25">
      <c r="A805" s="9" t="s">
        <v>48</v>
      </c>
      <c r="B805" s="10">
        <v>0</v>
      </c>
      <c r="C805" s="10">
        <v>552</v>
      </c>
      <c r="D805" s="10">
        <v>0</v>
      </c>
      <c r="E805" s="10">
        <v>15674270</v>
      </c>
      <c r="F805" s="10">
        <f t="shared" si="22"/>
        <v>552</v>
      </c>
      <c r="G805" s="10">
        <f t="shared" si="23"/>
        <v>15674270</v>
      </c>
      <c r="H805" s="10">
        <v>29</v>
      </c>
    </row>
    <row r="806" spans="1:8" x14ac:dyDescent="0.25">
      <c r="A806" s="9" t="s">
        <v>49</v>
      </c>
      <c r="B806" s="10">
        <v>366</v>
      </c>
      <c r="C806" s="10">
        <v>11000</v>
      </c>
      <c r="D806" s="10">
        <v>13334628</v>
      </c>
      <c r="E806" s="10">
        <v>394904529</v>
      </c>
      <c r="F806" s="10">
        <f t="shared" si="22"/>
        <v>11366</v>
      </c>
      <c r="G806" s="10">
        <f t="shared" si="23"/>
        <v>408239157</v>
      </c>
      <c r="H806" s="10">
        <v>1019</v>
      </c>
    </row>
    <row r="807" spans="1:8" x14ac:dyDescent="0.25">
      <c r="A807" s="9" t="s">
        <v>50</v>
      </c>
      <c r="B807" s="10">
        <v>520</v>
      </c>
      <c r="C807" s="10">
        <v>11292</v>
      </c>
      <c r="D807" s="10">
        <v>18830723</v>
      </c>
      <c r="E807" s="10">
        <v>389831193</v>
      </c>
      <c r="F807" s="10">
        <f t="shared" si="22"/>
        <v>11812</v>
      </c>
      <c r="G807" s="10">
        <f t="shared" si="23"/>
        <v>408661916</v>
      </c>
      <c r="H807" s="10">
        <v>976</v>
      </c>
    </row>
    <row r="808" spans="1:8" x14ac:dyDescent="0.25">
      <c r="A808" s="9" t="s">
        <v>51</v>
      </c>
      <c r="B808" s="10">
        <v>676</v>
      </c>
      <c r="C808" s="10">
        <v>10365</v>
      </c>
      <c r="D808" s="10">
        <v>24893996</v>
      </c>
      <c r="E808" s="10">
        <v>372043507</v>
      </c>
      <c r="F808" s="10">
        <f t="shared" si="22"/>
        <v>11041</v>
      </c>
      <c r="G808" s="10">
        <f t="shared" si="23"/>
        <v>396937503</v>
      </c>
      <c r="H808" s="10">
        <v>945</v>
      </c>
    </row>
    <row r="809" spans="1:8" x14ac:dyDescent="0.25">
      <c r="A809" s="9" t="s">
        <v>52</v>
      </c>
      <c r="B809" s="10">
        <v>770</v>
      </c>
      <c r="C809" s="10">
        <v>11259</v>
      </c>
      <c r="D809" s="10">
        <v>27263514</v>
      </c>
      <c r="E809" s="10">
        <v>387218701</v>
      </c>
      <c r="F809" s="10">
        <f t="shared" si="22"/>
        <v>12029</v>
      </c>
      <c r="G809" s="10">
        <f t="shared" si="23"/>
        <v>414482215</v>
      </c>
      <c r="H809" s="10">
        <v>999</v>
      </c>
    </row>
    <row r="810" spans="1:8" x14ac:dyDescent="0.25">
      <c r="A810" s="9" t="s">
        <v>53</v>
      </c>
      <c r="B810" s="10">
        <v>716</v>
      </c>
      <c r="C810" s="10">
        <v>10248</v>
      </c>
      <c r="D810" s="10">
        <v>25277181</v>
      </c>
      <c r="E810" s="10">
        <v>359209183</v>
      </c>
      <c r="F810" s="10">
        <f t="shared" si="22"/>
        <v>10964</v>
      </c>
      <c r="G810" s="10">
        <f t="shared" si="23"/>
        <v>384486364</v>
      </c>
      <c r="H810" s="10">
        <v>942</v>
      </c>
    </row>
    <row r="811" spans="1:8" x14ac:dyDescent="0.25">
      <c r="A811" s="9" t="s">
        <v>54</v>
      </c>
      <c r="B811" s="10">
        <v>448</v>
      </c>
      <c r="C811" s="10">
        <v>10106</v>
      </c>
      <c r="D811" s="10">
        <v>16176407</v>
      </c>
      <c r="E811" s="10">
        <v>362355002</v>
      </c>
      <c r="F811" s="10">
        <f t="shared" si="22"/>
        <v>10554</v>
      </c>
      <c r="G811" s="10">
        <f t="shared" si="23"/>
        <v>378531409</v>
      </c>
      <c r="H811" s="10">
        <v>889</v>
      </c>
    </row>
    <row r="812" spans="1:8" x14ac:dyDescent="0.25">
      <c r="A812" s="11"/>
      <c r="B812" s="3"/>
      <c r="C812" s="4"/>
      <c r="D812" s="4"/>
      <c r="E812" s="5"/>
      <c r="F812" s="12"/>
      <c r="G812" s="12"/>
    </row>
    <row r="813" spans="1:8" x14ac:dyDescent="0.25">
      <c r="A813" s="11"/>
      <c r="B813" s="3"/>
      <c r="C813" s="4"/>
      <c r="D813" s="4"/>
      <c r="E813" s="5"/>
      <c r="F813" s="12"/>
      <c r="G813" s="12"/>
    </row>
    <row r="814" spans="1:8" x14ac:dyDescent="0.25">
      <c r="A814" s="11"/>
      <c r="B814" s="3"/>
      <c r="C814" s="4"/>
      <c r="D814" s="4"/>
      <c r="E814" s="5"/>
      <c r="F814" s="12"/>
      <c r="G814" s="12"/>
    </row>
    <row r="815" spans="1:8" x14ac:dyDescent="0.25">
      <c r="A815" s="11"/>
      <c r="B815" s="3"/>
      <c r="C815" s="4"/>
      <c r="D815" s="4"/>
      <c r="E815" s="5"/>
      <c r="F815" s="12"/>
      <c r="G815" s="12"/>
    </row>
    <row r="816" spans="1:8" x14ac:dyDescent="0.25">
      <c r="A816" s="11"/>
      <c r="B816" s="3"/>
      <c r="C816" s="4"/>
      <c r="D816" s="4"/>
      <c r="E816" s="5"/>
      <c r="F816" s="12"/>
      <c r="G816" s="12"/>
    </row>
    <row r="817" spans="1:8" x14ac:dyDescent="0.25">
      <c r="A817" s="11"/>
      <c r="B817" s="3"/>
      <c r="C817" s="4"/>
      <c r="D817" s="4"/>
      <c r="E817" s="5"/>
      <c r="F817" s="12"/>
      <c r="G817" s="12"/>
    </row>
    <row r="818" spans="1:8" x14ac:dyDescent="0.25">
      <c r="A818" s="11"/>
      <c r="B818" s="3"/>
      <c r="C818" s="4"/>
      <c r="D818" s="4"/>
      <c r="E818" s="5"/>
      <c r="F818" s="12"/>
      <c r="G818" s="12"/>
    </row>
    <row r="819" spans="1:8" x14ac:dyDescent="0.25">
      <c r="A819" s="11"/>
      <c r="B819" s="3"/>
      <c r="C819" s="4"/>
      <c r="D819" s="4"/>
      <c r="E819" s="5"/>
      <c r="F819" s="12"/>
      <c r="G819" s="12"/>
    </row>
    <row r="820" spans="1:8" x14ac:dyDescent="0.25">
      <c r="A820" s="11"/>
      <c r="B820" s="3"/>
      <c r="C820" s="4"/>
      <c r="D820" s="4"/>
      <c r="E820" s="5"/>
      <c r="F820" s="12"/>
      <c r="G820" s="12"/>
    </row>
    <row r="821" spans="1:8" x14ac:dyDescent="0.25">
      <c r="A821" s="11"/>
      <c r="B821" s="3"/>
      <c r="C821" s="4"/>
      <c r="D821" s="4"/>
      <c r="E821" s="5"/>
      <c r="F821" s="12"/>
      <c r="G821" s="12"/>
    </row>
    <row r="822" spans="1:8" x14ac:dyDescent="0.25">
      <c r="A822" s="11"/>
      <c r="B822" s="3"/>
      <c r="C822" s="4"/>
      <c r="D822" s="4"/>
      <c r="E822" s="5"/>
      <c r="F822" s="12"/>
      <c r="G822" s="12"/>
    </row>
    <row r="823" spans="1:8" x14ac:dyDescent="0.25">
      <c r="A823" s="11"/>
      <c r="B823" s="3"/>
      <c r="C823" s="4"/>
      <c r="D823" s="4"/>
      <c r="E823" s="5"/>
      <c r="F823" s="12"/>
      <c r="G823" s="12"/>
    </row>
    <row r="824" spans="1:8" x14ac:dyDescent="0.25">
      <c r="A824" s="11"/>
      <c r="B824" s="3"/>
      <c r="C824" s="4"/>
      <c r="D824" s="4"/>
      <c r="E824" s="5"/>
      <c r="F824" s="12"/>
      <c r="G824" s="12"/>
    </row>
    <row r="825" spans="1:8" x14ac:dyDescent="0.25">
      <c r="A825" s="11"/>
      <c r="B825" s="3"/>
      <c r="C825" s="4"/>
      <c r="D825" s="4"/>
      <c r="E825" s="5"/>
      <c r="F825" s="12"/>
      <c r="G825" s="12"/>
    </row>
    <row r="826" spans="1:8" x14ac:dyDescent="0.25">
      <c r="A826" s="11"/>
      <c r="B826" s="3"/>
      <c r="C826" s="4"/>
      <c r="D826" s="4"/>
      <c r="E826" s="5"/>
      <c r="F826" s="12"/>
      <c r="G826" s="12"/>
    </row>
    <row r="827" spans="1:8" x14ac:dyDescent="0.25">
      <c r="A827" s="11"/>
      <c r="B827" s="3"/>
      <c r="C827" s="4"/>
      <c r="D827" s="4"/>
      <c r="E827" s="5"/>
      <c r="F827" s="12"/>
      <c r="G827" s="12"/>
    </row>
    <row r="828" spans="1:8" x14ac:dyDescent="0.25">
      <c r="A828" s="11"/>
      <c r="B828" s="3"/>
      <c r="C828" s="4"/>
      <c r="D828" s="4"/>
      <c r="E828" s="5"/>
      <c r="F828" s="12"/>
      <c r="G828" s="12"/>
    </row>
    <row r="829" spans="1:8" x14ac:dyDescent="0.25">
      <c r="A829" s="11"/>
      <c r="B829" s="3"/>
      <c r="C829" s="4"/>
      <c r="D829" s="4"/>
      <c r="E829" s="5"/>
      <c r="F829" s="12"/>
      <c r="G829" s="12"/>
    </row>
    <row r="830" spans="1:8" x14ac:dyDescent="0.25">
      <c r="A830" s="11"/>
      <c r="B830" s="3"/>
      <c r="C830" s="4"/>
      <c r="D830" s="4"/>
      <c r="E830" s="5"/>
      <c r="F830" s="12"/>
      <c r="G830" s="12"/>
    </row>
    <row r="832" spans="1:8" x14ac:dyDescent="0.25">
      <c r="A832" s="2" t="s">
        <v>82</v>
      </c>
      <c r="B832" s="15"/>
      <c r="C832" s="15"/>
      <c r="D832" s="15"/>
      <c r="E832" s="15"/>
      <c r="F832" s="11"/>
      <c r="G832" s="11"/>
      <c r="H832" s="16"/>
    </row>
    <row r="833" spans="1:8" ht="45" x14ac:dyDescent="0.25">
      <c r="A833" s="6" t="s">
        <v>85</v>
      </c>
      <c r="B833" s="7" t="s">
        <v>57</v>
      </c>
      <c r="C833" s="7" t="s">
        <v>62</v>
      </c>
      <c r="D833" s="7" t="s">
        <v>58</v>
      </c>
      <c r="E833" s="7" t="s">
        <v>59</v>
      </c>
      <c r="F833" s="7" t="s">
        <v>60</v>
      </c>
      <c r="G833" s="7" t="s">
        <v>61</v>
      </c>
      <c r="H833" s="7" t="s">
        <v>87</v>
      </c>
    </row>
    <row r="834" spans="1:8" x14ac:dyDescent="0.25">
      <c r="A834" s="9" t="s">
        <v>2</v>
      </c>
      <c r="B834" s="10">
        <v>0</v>
      </c>
      <c r="C834" s="10">
        <v>10521</v>
      </c>
      <c r="D834" s="10">
        <v>0</v>
      </c>
      <c r="E834" s="10">
        <v>198750405</v>
      </c>
      <c r="F834" s="10">
        <f t="shared" si="22"/>
        <v>10521</v>
      </c>
      <c r="G834" s="10">
        <f t="shared" si="23"/>
        <v>198750405</v>
      </c>
      <c r="H834" s="10">
        <v>660</v>
      </c>
    </row>
    <row r="835" spans="1:8" x14ac:dyDescent="0.25">
      <c r="A835" s="9" t="s">
        <v>26</v>
      </c>
      <c r="B835" s="10">
        <v>0</v>
      </c>
      <c r="C835" s="10">
        <v>17906</v>
      </c>
      <c r="D835" s="10">
        <v>0</v>
      </c>
      <c r="E835" s="10">
        <v>348593414</v>
      </c>
      <c r="F835" s="10">
        <f t="shared" si="22"/>
        <v>17906</v>
      </c>
      <c r="G835" s="10">
        <f t="shared" si="23"/>
        <v>348593414</v>
      </c>
      <c r="H835" s="10">
        <v>708</v>
      </c>
    </row>
    <row r="836" spans="1:8" x14ac:dyDescent="0.25">
      <c r="A836" s="9" t="s">
        <v>29</v>
      </c>
      <c r="B836" s="10">
        <v>1200</v>
      </c>
      <c r="C836" s="10">
        <v>12666</v>
      </c>
      <c r="D836" s="10">
        <v>24471016</v>
      </c>
      <c r="E836" s="10">
        <v>260203142</v>
      </c>
      <c r="F836" s="10">
        <f t="shared" si="22"/>
        <v>13866</v>
      </c>
      <c r="G836" s="10">
        <f t="shared" si="23"/>
        <v>284674158</v>
      </c>
      <c r="H836" s="10">
        <v>829</v>
      </c>
    </row>
    <row r="837" spans="1:8" x14ac:dyDescent="0.25">
      <c r="A837" s="9" t="s">
        <v>33</v>
      </c>
      <c r="B837" s="10">
        <v>1751</v>
      </c>
      <c r="C837" s="10">
        <v>13840</v>
      </c>
      <c r="D837" s="10">
        <v>36372946</v>
      </c>
      <c r="E837" s="10">
        <v>297995969</v>
      </c>
      <c r="F837" s="10">
        <f t="shared" si="22"/>
        <v>15591</v>
      </c>
      <c r="G837" s="10">
        <f t="shared" si="23"/>
        <v>334368915</v>
      </c>
      <c r="H837" s="10">
        <v>811</v>
      </c>
    </row>
    <row r="838" spans="1:8" x14ac:dyDescent="0.25">
      <c r="A838" s="9" t="s">
        <v>34</v>
      </c>
      <c r="B838" s="10">
        <v>1652</v>
      </c>
      <c r="C838" s="10">
        <v>13450</v>
      </c>
      <c r="D838" s="10">
        <v>39155910</v>
      </c>
      <c r="E838" s="10">
        <v>299734303</v>
      </c>
      <c r="F838" s="10">
        <f t="shared" si="22"/>
        <v>15102</v>
      </c>
      <c r="G838" s="10">
        <f t="shared" si="23"/>
        <v>338890213</v>
      </c>
      <c r="H838" s="10">
        <v>795</v>
      </c>
    </row>
    <row r="839" spans="1:8" x14ac:dyDescent="0.25">
      <c r="A839" s="9" t="s">
        <v>36</v>
      </c>
      <c r="B839" s="10">
        <v>1298</v>
      </c>
      <c r="C839" s="10">
        <v>12258</v>
      </c>
      <c r="D839" s="10">
        <v>41354778</v>
      </c>
      <c r="E839" s="10">
        <v>284738049</v>
      </c>
      <c r="F839" s="10">
        <f t="shared" si="22"/>
        <v>13556</v>
      </c>
      <c r="G839" s="10">
        <f t="shared" si="23"/>
        <v>326092827</v>
      </c>
      <c r="H839" s="10">
        <v>768</v>
      </c>
    </row>
    <row r="840" spans="1:8" x14ac:dyDescent="0.25">
      <c r="A840" s="9" t="s">
        <v>37</v>
      </c>
      <c r="B840" s="10">
        <v>1338</v>
      </c>
      <c r="C840" s="10">
        <v>12647</v>
      </c>
      <c r="D840" s="10">
        <v>34541104</v>
      </c>
      <c r="E840" s="10">
        <v>300532249</v>
      </c>
      <c r="F840" s="10">
        <f t="shared" si="22"/>
        <v>13985</v>
      </c>
      <c r="G840" s="10">
        <f t="shared" si="23"/>
        <v>335073353</v>
      </c>
      <c r="H840" s="10">
        <v>779</v>
      </c>
    </row>
    <row r="841" spans="1:8" x14ac:dyDescent="0.25">
      <c r="A841" s="9" t="s">
        <v>38</v>
      </c>
      <c r="B841" s="10">
        <v>988</v>
      </c>
      <c r="C841" s="10">
        <v>15004</v>
      </c>
      <c r="D841" s="10">
        <v>24468184</v>
      </c>
      <c r="E841" s="10">
        <v>366123973</v>
      </c>
      <c r="F841" s="10">
        <f t="shared" si="22"/>
        <v>15992</v>
      </c>
      <c r="G841" s="10">
        <f t="shared" si="23"/>
        <v>390592157</v>
      </c>
      <c r="H841" s="10">
        <v>783</v>
      </c>
    </row>
    <row r="842" spans="1:8" x14ac:dyDescent="0.25">
      <c r="A842" s="9" t="s">
        <v>39</v>
      </c>
      <c r="B842" s="10">
        <v>648</v>
      </c>
      <c r="C842" s="10">
        <v>19674</v>
      </c>
      <c r="D842" s="10">
        <v>16345764</v>
      </c>
      <c r="E842" s="10">
        <v>500594522</v>
      </c>
      <c r="F842" s="10">
        <f t="shared" si="22"/>
        <v>20322</v>
      </c>
      <c r="G842" s="10">
        <f t="shared" si="23"/>
        <v>516940286</v>
      </c>
      <c r="H842" s="10">
        <v>787</v>
      </c>
    </row>
    <row r="843" spans="1:8" x14ac:dyDescent="0.25">
      <c r="A843" s="9" t="s">
        <v>40</v>
      </c>
      <c r="B843" s="10">
        <v>1008</v>
      </c>
      <c r="C843" s="10">
        <v>11901</v>
      </c>
      <c r="D843" s="10">
        <v>24850629</v>
      </c>
      <c r="E843" s="10">
        <v>320558813</v>
      </c>
      <c r="F843" s="10">
        <f t="shared" ref="F843:F949" si="24">B843+C843</f>
        <v>12909</v>
      </c>
      <c r="G843" s="10">
        <f t="shared" ref="G843:G949" si="25">D843+E843</f>
        <v>345409442</v>
      </c>
      <c r="H843" s="10">
        <v>755</v>
      </c>
    </row>
    <row r="844" spans="1:8" x14ac:dyDescent="0.25">
      <c r="A844" s="9" t="s">
        <v>41</v>
      </c>
      <c r="B844" s="10">
        <v>1046</v>
      </c>
      <c r="C844" s="10">
        <v>13782</v>
      </c>
      <c r="D844" s="10">
        <v>26788876</v>
      </c>
      <c r="E844" s="10">
        <v>397544165</v>
      </c>
      <c r="F844" s="10">
        <f t="shared" si="24"/>
        <v>14828</v>
      </c>
      <c r="G844" s="10">
        <f t="shared" si="25"/>
        <v>424333041</v>
      </c>
      <c r="H844" s="10">
        <v>766</v>
      </c>
    </row>
    <row r="845" spans="1:8" x14ac:dyDescent="0.25">
      <c r="A845" s="9" t="s">
        <v>42</v>
      </c>
      <c r="B845" s="10">
        <v>1112</v>
      </c>
      <c r="C845" s="10">
        <v>12619</v>
      </c>
      <c r="D845" s="10">
        <v>29467113</v>
      </c>
      <c r="E845" s="10">
        <v>340815275</v>
      </c>
      <c r="F845" s="10">
        <f t="shared" si="24"/>
        <v>13731</v>
      </c>
      <c r="G845" s="10">
        <f t="shared" si="25"/>
        <v>370282388</v>
      </c>
      <c r="H845" s="10">
        <v>791</v>
      </c>
    </row>
    <row r="846" spans="1:8" x14ac:dyDescent="0.25">
      <c r="A846" s="9" t="s">
        <v>43</v>
      </c>
      <c r="B846" s="10">
        <v>524</v>
      </c>
      <c r="C846" s="10">
        <v>13925</v>
      </c>
      <c r="D846" s="10">
        <v>20371644</v>
      </c>
      <c r="E846" s="10">
        <v>458220214</v>
      </c>
      <c r="F846" s="10">
        <f t="shared" si="24"/>
        <v>14449</v>
      </c>
      <c r="G846" s="10">
        <f t="shared" si="25"/>
        <v>478591858</v>
      </c>
      <c r="H846" s="10">
        <v>780</v>
      </c>
    </row>
    <row r="847" spans="1:8" x14ac:dyDescent="0.25">
      <c r="A847" s="9" t="s">
        <v>44</v>
      </c>
      <c r="B847" s="10">
        <v>418</v>
      </c>
      <c r="C847" s="10">
        <v>13552</v>
      </c>
      <c r="D847" s="10">
        <v>15395723</v>
      </c>
      <c r="E847" s="10">
        <v>405449042</v>
      </c>
      <c r="F847" s="10">
        <f t="shared" si="24"/>
        <v>13970</v>
      </c>
      <c r="G847" s="10">
        <f t="shared" si="25"/>
        <v>420844765</v>
      </c>
      <c r="H847" s="10">
        <v>777</v>
      </c>
    </row>
    <row r="848" spans="1:8" x14ac:dyDescent="0.25">
      <c r="A848" s="9" t="s">
        <v>45</v>
      </c>
      <c r="B848" s="10">
        <v>592</v>
      </c>
      <c r="C848" s="10">
        <v>14176</v>
      </c>
      <c r="D848" s="10">
        <v>20761524</v>
      </c>
      <c r="E848" s="10">
        <v>442485287</v>
      </c>
      <c r="F848" s="10">
        <f t="shared" si="24"/>
        <v>14768</v>
      </c>
      <c r="G848" s="10">
        <f t="shared" si="25"/>
        <v>463246811</v>
      </c>
      <c r="H848" s="10">
        <v>799</v>
      </c>
    </row>
    <row r="849" spans="1:8" x14ac:dyDescent="0.25">
      <c r="A849" s="9" t="s">
        <v>46</v>
      </c>
      <c r="B849" s="10">
        <v>876</v>
      </c>
      <c r="C849" s="10">
        <v>15763</v>
      </c>
      <c r="D849" s="10">
        <v>26318550</v>
      </c>
      <c r="E849" s="10">
        <v>486591650</v>
      </c>
      <c r="F849" s="10">
        <f t="shared" si="24"/>
        <v>16639</v>
      </c>
      <c r="G849" s="10">
        <f t="shared" si="25"/>
        <v>512910200</v>
      </c>
      <c r="H849" s="10">
        <v>821</v>
      </c>
    </row>
    <row r="850" spans="1:8" x14ac:dyDescent="0.25">
      <c r="A850" s="9" t="s">
        <v>47</v>
      </c>
      <c r="B850" s="10">
        <v>774</v>
      </c>
      <c r="C850" s="10">
        <v>15884</v>
      </c>
      <c r="D850" s="10">
        <v>25904544</v>
      </c>
      <c r="E850" s="10">
        <v>511512367</v>
      </c>
      <c r="F850" s="10">
        <f t="shared" si="24"/>
        <v>16658</v>
      </c>
      <c r="G850" s="10">
        <f t="shared" si="25"/>
        <v>537416911</v>
      </c>
      <c r="H850" s="10">
        <v>820</v>
      </c>
    </row>
    <row r="851" spans="1:8" x14ac:dyDescent="0.25">
      <c r="A851" s="9" t="s">
        <v>48</v>
      </c>
      <c r="B851" s="10">
        <v>771</v>
      </c>
      <c r="C851" s="10">
        <v>14521</v>
      </c>
      <c r="D851" s="10">
        <v>29027151</v>
      </c>
      <c r="E851" s="10">
        <v>494410016</v>
      </c>
      <c r="F851" s="10">
        <f t="shared" si="24"/>
        <v>15292</v>
      </c>
      <c r="G851" s="10">
        <f t="shared" si="25"/>
        <v>523437167</v>
      </c>
      <c r="H851" s="10">
        <v>334</v>
      </c>
    </row>
    <row r="852" spans="1:8" x14ac:dyDescent="0.25">
      <c r="A852" s="9" t="s">
        <v>49</v>
      </c>
      <c r="B852" s="10">
        <v>576</v>
      </c>
      <c r="C852" s="10">
        <v>14086</v>
      </c>
      <c r="D852" s="10">
        <v>22096080</v>
      </c>
      <c r="E852" s="10">
        <v>493675169</v>
      </c>
      <c r="F852" s="10">
        <f t="shared" si="24"/>
        <v>14662</v>
      </c>
      <c r="G852" s="10">
        <f t="shared" si="25"/>
        <v>515771249</v>
      </c>
      <c r="H852" s="10">
        <v>867</v>
      </c>
    </row>
    <row r="853" spans="1:8" x14ac:dyDescent="0.25">
      <c r="A853" s="9" t="s">
        <v>50</v>
      </c>
      <c r="B853" s="10">
        <v>541</v>
      </c>
      <c r="C853" s="10">
        <v>14104</v>
      </c>
      <c r="D853" s="10">
        <v>28336810</v>
      </c>
      <c r="E853" s="10">
        <v>486476008</v>
      </c>
      <c r="F853" s="10">
        <f t="shared" si="24"/>
        <v>14645</v>
      </c>
      <c r="G853" s="10">
        <f t="shared" si="25"/>
        <v>514812818</v>
      </c>
      <c r="H853" s="10">
        <v>844</v>
      </c>
    </row>
    <row r="854" spans="1:8" x14ac:dyDescent="0.25">
      <c r="A854" s="9" t="s">
        <v>51</v>
      </c>
      <c r="B854" s="10">
        <v>221</v>
      </c>
      <c r="C854" s="10">
        <v>15417</v>
      </c>
      <c r="D854" s="10">
        <v>8818514</v>
      </c>
      <c r="E854" s="10">
        <v>551527735</v>
      </c>
      <c r="F854" s="10">
        <f t="shared" si="24"/>
        <v>15638</v>
      </c>
      <c r="G854" s="10">
        <f t="shared" si="25"/>
        <v>560346249</v>
      </c>
      <c r="H854" s="10">
        <v>850</v>
      </c>
    </row>
    <row r="855" spans="1:8" x14ac:dyDescent="0.25">
      <c r="A855" s="9" t="s">
        <v>52</v>
      </c>
      <c r="B855" s="10">
        <v>612</v>
      </c>
      <c r="C855" s="10">
        <v>14803</v>
      </c>
      <c r="D855" s="10">
        <v>22028702</v>
      </c>
      <c r="E855" s="10">
        <v>557095488</v>
      </c>
      <c r="F855" s="10">
        <f t="shared" si="24"/>
        <v>15415</v>
      </c>
      <c r="G855" s="10">
        <f t="shared" si="25"/>
        <v>579124190</v>
      </c>
      <c r="H855" s="10">
        <v>850</v>
      </c>
    </row>
    <row r="856" spans="1:8" x14ac:dyDescent="0.25">
      <c r="A856" s="9" t="s">
        <v>53</v>
      </c>
      <c r="B856" s="10">
        <v>618</v>
      </c>
      <c r="C856" s="10">
        <v>14469</v>
      </c>
      <c r="D856" s="10">
        <v>23247572</v>
      </c>
      <c r="E856" s="10">
        <v>530166196</v>
      </c>
      <c r="F856" s="10">
        <f t="shared" si="24"/>
        <v>15087</v>
      </c>
      <c r="G856" s="10">
        <f t="shared" si="25"/>
        <v>553413768</v>
      </c>
      <c r="H856" s="10">
        <v>850</v>
      </c>
    </row>
    <row r="857" spans="1:8" x14ac:dyDescent="0.25">
      <c r="A857" s="9" t="s">
        <v>54</v>
      </c>
      <c r="B857" s="10">
        <v>536</v>
      </c>
      <c r="C857" s="10">
        <v>14795</v>
      </c>
      <c r="D857" s="10">
        <v>20230554</v>
      </c>
      <c r="E857" s="10">
        <v>540478269</v>
      </c>
      <c r="F857" s="10">
        <f t="shared" si="24"/>
        <v>15331</v>
      </c>
      <c r="G857" s="10">
        <f t="shared" si="25"/>
        <v>560708823</v>
      </c>
      <c r="H857" s="10">
        <v>844</v>
      </c>
    </row>
    <row r="858" spans="1:8" x14ac:dyDescent="0.25">
      <c r="A858" s="9" t="s">
        <v>55</v>
      </c>
      <c r="B858" s="10">
        <v>540</v>
      </c>
      <c r="C858" s="10">
        <v>15044</v>
      </c>
      <c r="D858" s="10">
        <v>26139759</v>
      </c>
      <c r="E858" s="10">
        <v>579958450</v>
      </c>
      <c r="F858" s="10">
        <f t="shared" si="24"/>
        <v>15584</v>
      </c>
      <c r="G858" s="10">
        <f t="shared" si="25"/>
        <v>606098209</v>
      </c>
      <c r="H858" s="10">
        <v>876</v>
      </c>
    </row>
    <row r="859" spans="1:8" x14ac:dyDescent="0.25">
      <c r="A859" s="11"/>
      <c r="B859" s="3"/>
      <c r="C859" s="4"/>
      <c r="D859" s="4"/>
      <c r="E859" s="5"/>
      <c r="F859" s="12"/>
      <c r="G859" s="12"/>
    </row>
    <row r="860" spans="1:8" x14ac:dyDescent="0.25">
      <c r="A860" s="11"/>
      <c r="B860" s="3"/>
      <c r="C860" s="4"/>
      <c r="D860" s="4"/>
      <c r="E860" s="5"/>
      <c r="F860" s="12"/>
      <c r="G860" s="12"/>
    </row>
    <row r="861" spans="1:8" x14ac:dyDescent="0.25">
      <c r="A861" s="11"/>
      <c r="B861" s="3"/>
      <c r="C861" s="4"/>
      <c r="D861" s="4"/>
      <c r="E861" s="5"/>
      <c r="F861" s="12"/>
      <c r="G861" s="12"/>
    </row>
    <row r="862" spans="1:8" x14ac:dyDescent="0.25">
      <c r="A862" s="11"/>
      <c r="B862" s="3"/>
      <c r="C862" s="4"/>
      <c r="D862" s="4"/>
      <c r="E862" s="5"/>
      <c r="F862" s="12"/>
      <c r="G862" s="12"/>
    </row>
    <row r="863" spans="1:8" x14ac:dyDescent="0.25">
      <c r="A863" s="11"/>
      <c r="B863" s="3"/>
      <c r="C863" s="4"/>
      <c r="D863" s="4"/>
      <c r="E863" s="5"/>
      <c r="F863" s="12"/>
      <c r="G863" s="12"/>
    </row>
    <row r="864" spans="1:8" x14ac:dyDescent="0.25">
      <c r="A864" s="11"/>
      <c r="B864" s="3"/>
      <c r="C864" s="4"/>
      <c r="D864" s="4"/>
      <c r="E864" s="5"/>
      <c r="F864" s="12"/>
      <c r="G864" s="12"/>
    </row>
    <row r="865" spans="1:8" x14ac:dyDescent="0.25">
      <c r="A865" s="11"/>
      <c r="B865" s="3"/>
      <c r="C865" s="4"/>
      <c r="D865" s="4"/>
      <c r="E865" s="5"/>
      <c r="F865" s="12"/>
      <c r="G865" s="12"/>
    </row>
    <row r="866" spans="1:8" x14ac:dyDescent="0.25">
      <c r="A866" s="11"/>
      <c r="B866" s="3"/>
      <c r="C866" s="4"/>
      <c r="D866" s="4"/>
      <c r="E866" s="5"/>
      <c r="F866" s="12"/>
      <c r="G866" s="12"/>
    </row>
    <row r="867" spans="1:8" x14ac:dyDescent="0.25">
      <c r="A867" s="11"/>
      <c r="B867" s="3"/>
      <c r="C867" s="4"/>
      <c r="D867" s="4"/>
      <c r="E867" s="5"/>
      <c r="F867" s="12"/>
      <c r="G867" s="12"/>
    </row>
    <row r="868" spans="1:8" x14ac:dyDescent="0.25">
      <c r="A868" s="11"/>
      <c r="B868" s="3"/>
      <c r="C868" s="4"/>
      <c r="D868" s="4"/>
      <c r="E868" s="5"/>
      <c r="F868" s="12"/>
      <c r="G868" s="12"/>
    </row>
    <row r="869" spans="1:8" x14ac:dyDescent="0.25">
      <c r="A869" s="11"/>
      <c r="B869" s="3"/>
      <c r="C869" s="4"/>
      <c r="D869" s="4"/>
      <c r="E869" s="5"/>
      <c r="F869" s="12"/>
      <c r="G869" s="12"/>
    </row>
    <row r="870" spans="1:8" x14ac:dyDescent="0.25">
      <c r="A870" s="11"/>
      <c r="B870" s="3"/>
      <c r="C870" s="4"/>
      <c r="D870" s="4"/>
      <c r="E870" s="5"/>
      <c r="F870" s="12"/>
      <c r="G870" s="12"/>
    </row>
    <row r="871" spans="1:8" x14ac:dyDescent="0.25">
      <c r="A871" s="11"/>
      <c r="B871" s="3"/>
      <c r="C871" s="4"/>
      <c r="D871" s="4"/>
      <c r="E871" s="5"/>
      <c r="F871" s="12"/>
      <c r="G871" s="12"/>
    </row>
    <row r="872" spans="1:8" x14ac:dyDescent="0.25">
      <c r="A872" s="11"/>
      <c r="B872" s="3"/>
      <c r="C872" s="4"/>
      <c r="D872" s="4"/>
      <c r="E872" s="5"/>
      <c r="F872" s="12"/>
      <c r="G872" s="12"/>
    </row>
    <row r="873" spans="1:8" x14ac:dyDescent="0.25">
      <c r="A873" s="11"/>
      <c r="B873" s="3"/>
      <c r="C873" s="4"/>
      <c r="D873" s="4"/>
      <c r="E873" s="5"/>
      <c r="F873" s="12"/>
      <c r="G873" s="12"/>
    </row>
    <row r="874" spans="1:8" x14ac:dyDescent="0.25">
      <c r="A874" s="11"/>
      <c r="B874" s="3"/>
      <c r="C874" s="4"/>
      <c r="D874" s="4"/>
      <c r="E874" s="5"/>
      <c r="F874" s="12"/>
      <c r="G874" s="12"/>
    </row>
    <row r="875" spans="1:8" x14ac:dyDescent="0.25">
      <c r="A875" s="11"/>
      <c r="B875" s="3"/>
      <c r="C875" s="4"/>
      <c r="D875" s="4"/>
      <c r="E875" s="5"/>
      <c r="F875" s="12"/>
      <c r="G875" s="12"/>
    </row>
    <row r="876" spans="1:8" x14ac:dyDescent="0.25">
      <c r="A876" s="11"/>
      <c r="B876" s="3"/>
      <c r="C876" s="4"/>
      <c r="D876" s="4"/>
      <c r="E876" s="5"/>
      <c r="F876" s="12"/>
      <c r="G876" s="12"/>
    </row>
    <row r="878" spans="1:8" x14ac:dyDescent="0.25">
      <c r="A878" s="2" t="s">
        <v>83</v>
      </c>
      <c r="B878" s="15"/>
      <c r="C878" s="15"/>
      <c r="D878" s="15"/>
      <c r="E878" s="15"/>
      <c r="F878" s="11"/>
      <c r="G878" s="11"/>
      <c r="H878" s="16"/>
    </row>
    <row r="879" spans="1:8" ht="45" x14ac:dyDescent="0.25">
      <c r="A879" s="6" t="s">
        <v>85</v>
      </c>
      <c r="B879" s="7" t="s">
        <v>57</v>
      </c>
      <c r="C879" s="7" t="s">
        <v>62</v>
      </c>
      <c r="D879" s="7" t="s">
        <v>58</v>
      </c>
      <c r="E879" s="7" t="s">
        <v>59</v>
      </c>
      <c r="F879" s="7" t="s">
        <v>60</v>
      </c>
      <c r="G879" s="7" t="s">
        <v>61</v>
      </c>
      <c r="H879" s="7" t="s">
        <v>87</v>
      </c>
    </row>
    <row r="880" spans="1:8" x14ac:dyDescent="0.25">
      <c r="A880" s="9" t="s">
        <v>2</v>
      </c>
      <c r="B880" s="10">
        <v>0</v>
      </c>
      <c r="C880" s="10">
        <v>9433</v>
      </c>
      <c r="D880" s="10">
        <v>0</v>
      </c>
      <c r="E880" s="10">
        <v>177652269</v>
      </c>
      <c r="F880" s="10">
        <f t="shared" si="24"/>
        <v>9433</v>
      </c>
      <c r="G880" s="10">
        <f t="shared" si="25"/>
        <v>177652269</v>
      </c>
      <c r="H880" s="10">
        <v>454</v>
      </c>
    </row>
    <row r="881" spans="1:8" x14ac:dyDescent="0.25">
      <c r="A881" s="9" t="s">
        <v>26</v>
      </c>
      <c r="B881" s="10">
        <v>70</v>
      </c>
      <c r="C881" s="10">
        <v>15700</v>
      </c>
      <c r="D881" s="10">
        <v>1069180</v>
      </c>
      <c r="E881" s="10">
        <v>306806142</v>
      </c>
      <c r="F881" s="10">
        <f t="shared" si="24"/>
        <v>15770</v>
      </c>
      <c r="G881" s="10">
        <f t="shared" si="25"/>
        <v>307875322</v>
      </c>
      <c r="H881" s="10">
        <v>478</v>
      </c>
    </row>
    <row r="882" spans="1:8" x14ac:dyDescent="0.25">
      <c r="A882" s="9" t="s">
        <v>29</v>
      </c>
      <c r="B882" s="10">
        <v>1773</v>
      </c>
      <c r="C882" s="10">
        <v>13441</v>
      </c>
      <c r="D882" s="10">
        <v>35239513</v>
      </c>
      <c r="E882" s="10">
        <v>264928786</v>
      </c>
      <c r="F882" s="10">
        <f t="shared" si="24"/>
        <v>15214</v>
      </c>
      <c r="G882" s="10">
        <f t="shared" si="25"/>
        <v>300168299</v>
      </c>
      <c r="H882" s="10">
        <v>494</v>
      </c>
    </row>
    <row r="883" spans="1:8" x14ac:dyDescent="0.25">
      <c r="A883" s="9" t="s">
        <v>33</v>
      </c>
      <c r="B883" s="10">
        <v>1373</v>
      </c>
      <c r="C883" s="10">
        <v>16253</v>
      </c>
      <c r="D883" s="10">
        <v>30898923</v>
      </c>
      <c r="E883" s="10">
        <v>341765741</v>
      </c>
      <c r="F883" s="10">
        <f t="shared" si="24"/>
        <v>17626</v>
      </c>
      <c r="G883" s="10">
        <f t="shared" si="25"/>
        <v>372664664</v>
      </c>
      <c r="H883" s="10">
        <v>493</v>
      </c>
    </row>
    <row r="884" spans="1:8" x14ac:dyDescent="0.25">
      <c r="A884" s="9" t="s">
        <v>36</v>
      </c>
      <c r="B884" s="10">
        <v>827</v>
      </c>
      <c r="C884" s="10">
        <v>11138</v>
      </c>
      <c r="D884" s="10">
        <v>16216975</v>
      </c>
      <c r="E884" s="10">
        <v>240527554</v>
      </c>
      <c r="F884" s="10">
        <f t="shared" si="24"/>
        <v>11965</v>
      </c>
      <c r="G884" s="10">
        <f t="shared" si="25"/>
        <v>256744529</v>
      </c>
      <c r="H884" s="10">
        <v>512</v>
      </c>
    </row>
    <row r="885" spans="1:8" x14ac:dyDescent="0.25">
      <c r="A885" s="9" t="s">
        <v>37</v>
      </c>
      <c r="B885" s="10">
        <v>1213</v>
      </c>
      <c r="C885" s="10">
        <v>15849</v>
      </c>
      <c r="D885" s="10">
        <v>26888018</v>
      </c>
      <c r="E885" s="10">
        <v>357908546</v>
      </c>
      <c r="F885" s="10">
        <f t="shared" si="24"/>
        <v>17062</v>
      </c>
      <c r="G885" s="10">
        <f t="shared" si="25"/>
        <v>384796564</v>
      </c>
      <c r="H885" s="10">
        <v>545</v>
      </c>
    </row>
    <row r="886" spans="1:8" x14ac:dyDescent="0.25">
      <c r="A886" s="9" t="s">
        <v>38</v>
      </c>
      <c r="B886" s="10">
        <v>2347</v>
      </c>
      <c r="C886" s="10">
        <v>18700</v>
      </c>
      <c r="D886" s="10">
        <v>55204778</v>
      </c>
      <c r="E886" s="10">
        <v>426884642</v>
      </c>
      <c r="F886" s="10">
        <f t="shared" si="24"/>
        <v>21047</v>
      </c>
      <c r="G886" s="10">
        <f t="shared" si="25"/>
        <v>482089420</v>
      </c>
      <c r="H886" s="10">
        <v>557</v>
      </c>
    </row>
    <row r="887" spans="1:8" x14ac:dyDescent="0.25">
      <c r="A887" s="9" t="s">
        <v>39</v>
      </c>
      <c r="B887" s="10">
        <v>2272</v>
      </c>
      <c r="C887" s="10">
        <v>19923</v>
      </c>
      <c r="D887" s="10">
        <v>60275877</v>
      </c>
      <c r="E887" s="10">
        <v>473822622</v>
      </c>
      <c r="F887" s="10">
        <f t="shared" si="24"/>
        <v>22195</v>
      </c>
      <c r="G887" s="10">
        <f t="shared" si="25"/>
        <v>534098499</v>
      </c>
      <c r="H887" s="10">
        <v>566</v>
      </c>
    </row>
    <row r="888" spans="1:8" x14ac:dyDescent="0.25">
      <c r="A888" s="9" t="s">
        <v>40</v>
      </c>
      <c r="B888" s="10">
        <v>1019</v>
      </c>
      <c r="C888" s="10">
        <v>17053</v>
      </c>
      <c r="D888" s="10">
        <v>29933689</v>
      </c>
      <c r="E888" s="10">
        <v>401388272</v>
      </c>
      <c r="F888" s="10">
        <f t="shared" si="24"/>
        <v>18072</v>
      </c>
      <c r="G888" s="10">
        <f t="shared" si="25"/>
        <v>431321961</v>
      </c>
      <c r="H888" s="10">
        <v>570</v>
      </c>
    </row>
    <row r="889" spans="1:8" x14ac:dyDescent="0.25">
      <c r="A889" s="9" t="s">
        <v>41</v>
      </c>
      <c r="B889" s="10">
        <v>1330</v>
      </c>
      <c r="C889" s="10">
        <v>19327</v>
      </c>
      <c r="D889" s="10">
        <v>35877357</v>
      </c>
      <c r="E889" s="10">
        <v>467796020</v>
      </c>
      <c r="F889" s="10">
        <f t="shared" si="24"/>
        <v>20657</v>
      </c>
      <c r="G889" s="10">
        <f t="shared" si="25"/>
        <v>503673377</v>
      </c>
      <c r="H889" s="10">
        <v>574</v>
      </c>
    </row>
    <row r="890" spans="1:8" x14ac:dyDescent="0.25">
      <c r="A890" s="9" t="s">
        <v>42</v>
      </c>
      <c r="B890" s="10">
        <v>1422</v>
      </c>
      <c r="C890" s="10">
        <v>19278</v>
      </c>
      <c r="D890" s="10">
        <v>39099289</v>
      </c>
      <c r="E890" s="10">
        <v>514634534</v>
      </c>
      <c r="F890" s="10">
        <f t="shared" si="24"/>
        <v>20700</v>
      </c>
      <c r="G890" s="10">
        <f t="shared" si="25"/>
        <v>553733823</v>
      </c>
      <c r="H890" s="10">
        <v>582</v>
      </c>
    </row>
    <row r="891" spans="1:8" x14ac:dyDescent="0.25">
      <c r="A891" s="9" t="s">
        <v>43</v>
      </c>
      <c r="B891" s="10">
        <v>2183</v>
      </c>
      <c r="C891" s="10">
        <v>19125</v>
      </c>
      <c r="D891" s="10">
        <v>56450787</v>
      </c>
      <c r="E891" s="10">
        <v>508361922</v>
      </c>
      <c r="F891" s="10">
        <f t="shared" si="24"/>
        <v>21308</v>
      </c>
      <c r="G891" s="10">
        <f t="shared" si="25"/>
        <v>564812709</v>
      </c>
      <c r="H891" s="10">
        <v>589</v>
      </c>
    </row>
    <row r="892" spans="1:8" x14ac:dyDescent="0.25">
      <c r="A892" s="9" t="s">
        <v>44</v>
      </c>
      <c r="B892" s="10">
        <v>1830</v>
      </c>
      <c r="C892" s="10">
        <v>17459</v>
      </c>
      <c r="D892" s="10">
        <v>50622195</v>
      </c>
      <c r="E892" s="10">
        <v>467259166</v>
      </c>
      <c r="F892" s="10">
        <f t="shared" si="24"/>
        <v>19289</v>
      </c>
      <c r="G892" s="10">
        <f t="shared" si="25"/>
        <v>517881361</v>
      </c>
      <c r="H892" s="10">
        <v>590</v>
      </c>
    </row>
    <row r="893" spans="1:8" x14ac:dyDescent="0.25">
      <c r="A893" s="9" t="s">
        <v>45</v>
      </c>
      <c r="B893" s="10">
        <v>969</v>
      </c>
      <c r="C893" s="10">
        <v>13806</v>
      </c>
      <c r="D893" s="10">
        <v>25285715</v>
      </c>
      <c r="E893" s="10">
        <v>374683595</v>
      </c>
      <c r="F893" s="10">
        <f t="shared" si="24"/>
        <v>14775</v>
      </c>
      <c r="G893" s="10">
        <f t="shared" si="25"/>
        <v>399969310</v>
      </c>
      <c r="H893" s="10">
        <v>597</v>
      </c>
    </row>
    <row r="894" spans="1:8" x14ac:dyDescent="0.25">
      <c r="A894" s="9" t="s">
        <v>46</v>
      </c>
      <c r="B894" s="10">
        <v>999</v>
      </c>
      <c r="C894" s="10">
        <v>14602</v>
      </c>
      <c r="D894" s="10">
        <v>36461357</v>
      </c>
      <c r="E894" s="10">
        <v>447017220</v>
      </c>
      <c r="F894" s="10">
        <f t="shared" si="24"/>
        <v>15601</v>
      </c>
      <c r="G894" s="10">
        <f t="shared" si="25"/>
        <v>483478577</v>
      </c>
      <c r="H894" s="10">
        <v>609</v>
      </c>
    </row>
    <row r="895" spans="1:8" x14ac:dyDescent="0.25">
      <c r="A895" s="9" t="s">
        <v>47</v>
      </c>
      <c r="B895" s="10">
        <v>933</v>
      </c>
      <c r="C895" s="10">
        <v>19375</v>
      </c>
      <c r="D895" s="10">
        <v>29247304</v>
      </c>
      <c r="E895" s="10">
        <v>557772456</v>
      </c>
      <c r="F895" s="10">
        <f t="shared" si="24"/>
        <v>20308</v>
      </c>
      <c r="G895" s="10">
        <f t="shared" si="25"/>
        <v>587019760</v>
      </c>
      <c r="H895" s="10">
        <v>622</v>
      </c>
    </row>
    <row r="896" spans="1:8" x14ac:dyDescent="0.25">
      <c r="A896" s="9" t="s">
        <v>48</v>
      </c>
      <c r="B896" s="10">
        <v>991</v>
      </c>
      <c r="C896" s="10">
        <v>15612</v>
      </c>
      <c r="D896" s="10">
        <v>31422864</v>
      </c>
      <c r="E896" s="10">
        <v>510535883</v>
      </c>
      <c r="F896" s="10">
        <f t="shared" si="24"/>
        <v>16603</v>
      </c>
      <c r="G896" s="10">
        <f t="shared" si="25"/>
        <v>541958747</v>
      </c>
      <c r="H896" s="10">
        <v>607</v>
      </c>
    </row>
    <row r="897" spans="1:8" x14ac:dyDescent="0.25">
      <c r="A897" s="9" t="s">
        <v>49</v>
      </c>
      <c r="B897" s="10">
        <v>894</v>
      </c>
      <c r="C897" s="10">
        <v>15265</v>
      </c>
      <c r="D897" s="10">
        <v>32128415</v>
      </c>
      <c r="E897" s="10">
        <v>468532814</v>
      </c>
      <c r="F897" s="10">
        <f t="shared" si="24"/>
        <v>16159</v>
      </c>
      <c r="G897" s="10">
        <f t="shared" si="25"/>
        <v>500661229</v>
      </c>
      <c r="H897" s="10">
        <v>593</v>
      </c>
    </row>
    <row r="898" spans="1:8" x14ac:dyDescent="0.25">
      <c r="A898" s="9" t="s">
        <v>51</v>
      </c>
      <c r="B898" s="10">
        <v>975</v>
      </c>
      <c r="C898" s="10">
        <v>14337</v>
      </c>
      <c r="D898" s="10">
        <v>36196886</v>
      </c>
      <c r="E898" s="10">
        <v>471626007</v>
      </c>
      <c r="F898" s="10">
        <f t="shared" si="24"/>
        <v>15312</v>
      </c>
      <c r="G898" s="10">
        <f t="shared" si="25"/>
        <v>507822893</v>
      </c>
      <c r="H898" s="10">
        <v>615</v>
      </c>
    </row>
    <row r="899" spans="1:8" x14ac:dyDescent="0.25">
      <c r="A899" s="9" t="s">
        <v>52</v>
      </c>
      <c r="B899" s="10">
        <v>940</v>
      </c>
      <c r="C899" s="10">
        <v>15995</v>
      </c>
      <c r="D899" s="10">
        <v>34664361</v>
      </c>
      <c r="E899" s="10">
        <v>535278401</v>
      </c>
      <c r="F899" s="10">
        <f t="shared" si="24"/>
        <v>16935</v>
      </c>
      <c r="G899" s="10">
        <f t="shared" si="25"/>
        <v>569942762</v>
      </c>
      <c r="H899" s="10">
        <v>643</v>
      </c>
    </row>
    <row r="900" spans="1:8" x14ac:dyDescent="0.25">
      <c r="A900" s="9" t="s">
        <v>53</v>
      </c>
      <c r="B900" s="10">
        <v>374</v>
      </c>
      <c r="C900" s="10">
        <v>16451</v>
      </c>
      <c r="D900" s="10">
        <v>14801200</v>
      </c>
      <c r="E900" s="10">
        <v>553103439</v>
      </c>
      <c r="F900" s="10">
        <f t="shared" si="24"/>
        <v>16825</v>
      </c>
      <c r="G900" s="10">
        <f t="shared" si="25"/>
        <v>567904639</v>
      </c>
      <c r="H900" s="10">
        <v>645</v>
      </c>
    </row>
    <row r="901" spans="1:8" x14ac:dyDescent="0.25">
      <c r="A901" s="9" t="s">
        <v>54</v>
      </c>
      <c r="B901" s="10">
        <v>278</v>
      </c>
      <c r="C901" s="10">
        <v>16807</v>
      </c>
      <c r="D901" s="10">
        <v>10410598</v>
      </c>
      <c r="E901" s="10">
        <v>566134863</v>
      </c>
      <c r="F901" s="10">
        <f t="shared" si="24"/>
        <v>17085</v>
      </c>
      <c r="G901" s="10">
        <f t="shared" si="25"/>
        <v>576545461</v>
      </c>
      <c r="H901" s="10">
        <v>622</v>
      </c>
    </row>
    <row r="902" spans="1:8" x14ac:dyDescent="0.25">
      <c r="A902" s="11"/>
      <c r="B902" s="3"/>
      <c r="C902" s="4"/>
      <c r="D902" s="4"/>
      <c r="E902" s="5"/>
      <c r="F902" s="12"/>
      <c r="G902" s="12"/>
      <c r="H902" s="1"/>
    </row>
    <row r="903" spans="1:8" x14ac:dyDescent="0.25">
      <c r="A903" s="11"/>
      <c r="B903" s="3"/>
      <c r="C903" s="4"/>
      <c r="D903" s="4"/>
      <c r="E903" s="5"/>
      <c r="F903" s="12"/>
      <c r="G903" s="12"/>
      <c r="H903" s="1"/>
    </row>
    <row r="904" spans="1:8" x14ac:dyDescent="0.25">
      <c r="A904" s="11"/>
      <c r="B904" s="3"/>
      <c r="C904" s="4"/>
      <c r="D904" s="4"/>
      <c r="E904" s="5"/>
      <c r="F904" s="12"/>
      <c r="G904" s="12"/>
    </row>
    <row r="905" spans="1:8" x14ac:dyDescent="0.25">
      <c r="A905" s="11"/>
      <c r="B905" s="3"/>
      <c r="C905" s="4"/>
      <c r="D905" s="4"/>
      <c r="E905" s="5"/>
      <c r="F905" s="12"/>
      <c r="G905" s="12"/>
    </row>
    <row r="906" spans="1:8" x14ac:dyDescent="0.25">
      <c r="A906" s="11"/>
      <c r="B906" s="3"/>
      <c r="C906" s="4"/>
      <c r="D906" s="4"/>
      <c r="E906" s="5"/>
      <c r="F906" s="12"/>
      <c r="G906" s="12"/>
    </row>
    <row r="907" spans="1:8" x14ac:dyDescent="0.25">
      <c r="A907" s="11"/>
      <c r="B907" s="3"/>
      <c r="C907" s="4"/>
      <c r="D907" s="4"/>
      <c r="E907" s="5"/>
      <c r="F907" s="12"/>
      <c r="G907" s="12"/>
    </row>
    <row r="908" spans="1:8" x14ac:dyDescent="0.25">
      <c r="A908" s="11"/>
      <c r="B908" s="3"/>
      <c r="C908" s="4"/>
      <c r="D908" s="4"/>
      <c r="E908" s="5"/>
      <c r="F908" s="12"/>
      <c r="G908" s="12"/>
    </row>
    <row r="909" spans="1:8" x14ac:dyDescent="0.25">
      <c r="A909" s="11"/>
      <c r="B909" s="3"/>
      <c r="C909" s="4"/>
      <c r="D909" s="4"/>
      <c r="E909" s="5"/>
      <c r="F909" s="12"/>
      <c r="G909" s="12"/>
    </row>
    <row r="910" spans="1:8" x14ac:dyDescent="0.25">
      <c r="A910" s="11"/>
      <c r="B910" s="3"/>
      <c r="C910" s="4"/>
      <c r="D910" s="4"/>
      <c r="E910" s="5"/>
      <c r="F910" s="12"/>
      <c r="G910" s="12"/>
    </row>
    <row r="911" spans="1:8" x14ac:dyDescent="0.25">
      <c r="A911" s="11"/>
      <c r="B911" s="3"/>
      <c r="C911" s="4"/>
      <c r="D911" s="4"/>
      <c r="E911" s="5"/>
      <c r="F911" s="12"/>
      <c r="G911" s="12"/>
    </row>
    <row r="912" spans="1:8" x14ac:dyDescent="0.25">
      <c r="A912" s="11"/>
      <c r="B912" s="3"/>
      <c r="C912" s="4"/>
      <c r="D912" s="4"/>
      <c r="E912" s="5"/>
      <c r="F912" s="12"/>
      <c r="G912" s="12"/>
    </row>
    <row r="913" spans="1:8" x14ac:dyDescent="0.25">
      <c r="A913" s="11"/>
      <c r="B913" s="3"/>
      <c r="C913" s="4"/>
      <c r="D913" s="4"/>
      <c r="E913" s="5"/>
      <c r="F913" s="12"/>
      <c r="G913" s="12"/>
    </row>
    <row r="914" spans="1:8" x14ac:dyDescent="0.25">
      <c r="A914" s="11"/>
      <c r="B914" s="3"/>
      <c r="C914" s="4"/>
      <c r="D914" s="4"/>
      <c r="E914" s="5"/>
      <c r="F914" s="12"/>
      <c r="G914" s="12"/>
    </row>
    <row r="915" spans="1:8" x14ac:dyDescent="0.25">
      <c r="A915" s="11"/>
      <c r="B915" s="3"/>
      <c r="C915" s="4"/>
      <c r="D915" s="4"/>
      <c r="E915" s="5"/>
      <c r="F915" s="12"/>
      <c r="G915" s="12"/>
    </row>
    <row r="916" spans="1:8" x14ac:dyDescent="0.25">
      <c r="A916" s="11"/>
      <c r="B916" s="3"/>
      <c r="C916" s="4"/>
      <c r="D916" s="4"/>
      <c r="E916" s="5"/>
      <c r="F916" s="12"/>
      <c r="G916" s="12"/>
    </row>
    <row r="917" spans="1:8" x14ac:dyDescent="0.25">
      <c r="A917" s="11"/>
      <c r="B917" s="3"/>
      <c r="C917" s="4"/>
      <c r="D917" s="4"/>
      <c r="E917" s="5"/>
      <c r="F917" s="12"/>
      <c r="G917" s="12"/>
    </row>
    <row r="918" spans="1:8" x14ac:dyDescent="0.25">
      <c r="A918" s="11"/>
      <c r="B918" s="3"/>
      <c r="C918" s="4"/>
      <c r="D918" s="4"/>
      <c r="E918" s="5"/>
      <c r="F918" s="12"/>
      <c r="G918" s="12"/>
    </row>
    <row r="919" spans="1:8" x14ac:dyDescent="0.25">
      <c r="A919" s="11"/>
      <c r="B919" s="3"/>
      <c r="C919" s="4"/>
      <c r="D919" s="4"/>
      <c r="E919" s="5"/>
      <c r="F919" s="12"/>
      <c r="G919" s="12"/>
    </row>
    <row r="920" spans="1:8" x14ac:dyDescent="0.25">
      <c r="A920" s="11"/>
      <c r="B920" s="3"/>
      <c r="C920" s="4"/>
      <c r="D920" s="4"/>
      <c r="E920" s="5"/>
      <c r="F920" s="12"/>
      <c r="G920" s="12"/>
    </row>
    <row r="921" spans="1:8" x14ac:dyDescent="0.25">
      <c r="A921" s="11"/>
      <c r="B921" s="3"/>
      <c r="C921" s="4"/>
      <c r="D921" s="4"/>
      <c r="E921" s="5"/>
      <c r="F921" s="12"/>
      <c r="G921" s="12"/>
    </row>
    <row r="922" spans="1:8" x14ac:dyDescent="0.25">
      <c r="A922" s="11"/>
      <c r="B922" s="3"/>
      <c r="C922" s="4"/>
      <c r="D922" s="4"/>
      <c r="E922" s="5"/>
      <c r="F922" s="12"/>
      <c r="G922" s="12"/>
    </row>
    <row r="924" spans="1:8" x14ac:dyDescent="0.25">
      <c r="A924" s="2" t="s">
        <v>84</v>
      </c>
      <c r="B924" s="15"/>
      <c r="C924" s="15"/>
      <c r="D924" s="15"/>
      <c r="E924" s="15"/>
      <c r="F924" s="11"/>
      <c r="G924" s="11"/>
      <c r="H924" s="16"/>
    </row>
    <row r="925" spans="1:8" ht="45" x14ac:dyDescent="0.25">
      <c r="A925" s="6" t="s">
        <v>85</v>
      </c>
      <c r="B925" s="7" t="s">
        <v>57</v>
      </c>
      <c r="C925" s="7" t="s">
        <v>62</v>
      </c>
      <c r="D925" s="7" t="s">
        <v>58</v>
      </c>
      <c r="E925" s="7" t="s">
        <v>59</v>
      </c>
      <c r="F925" s="7" t="s">
        <v>60</v>
      </c>
      <c r="G925" s="7" t="s">
        <v>61</v>
      </c>
      <c r="H925" s="7" t="s">
        <v>88</v>
      </c>
    </row>
    <row r="926" spans="1:8" x14ac:dyDescent="0.25">
      <c r="A926" s="9" t="s">
        <v>2</v>
      </c>
      <c r="B926" s="10">
        <v>0</v>
      </c>
      <c r="C926" s="10">
        <v>19132</v>
      </c>
      <c r="D926" s="10">
        <v>0</v>
      </c>
      <c r="E926" s="10">
        <v>353073536</v>
      </c>
      <c r="F926" s="10">
        <f t="shared" si="24"/>
        <v>19132</v>
      </c>
      <c r="G926" s="10">
        <f t="shared" si="25"/>
        <v>353073536</v>
      </c>
      <c r="H926" s="10">
        <v>1200</v>
      </c>
    </row>
    <row r="927" spans="1:8" x14ac:dyDescent="0.25">
      <c r="A927" s="9" t="s">
        <v>26</v>
      </c>
      <c r="B927" s="10">
        <v>0</v>
      </c>
      <c r="C927" s="10">
        <v>20470</v>
      </c>
      <c r="D927" s="10">
        <v>0</v>
      </c>
      <c r="E927" s="10">
        <v>379207495</v>
      </c>
      <c r="F927" s="10">
        <f t="shared" si="24"/>
        <v>20470</v>
      </c>
      <c r="G927" s="10">
        <f t="shared" si="25"/>
        <v>379207495</v>
      </c>
      <c r="H927" s="10">
        <v>1240</v>
      </c>
    </row>
    <row r="928" spans="1:8" x14ac:dyDescent="0.25">
      <c r="A928" s="9" t="s">
        <v>29</v>
      </c>
      <c r="B928" s="10">
        <v>209</v>
      </c>
      <c r="C928" s="10">
        <v>24018</v>
      </c>
      <c r="D928" s="10">
        <v>4276283</v>
      </c>
      <c r="E928" s="10">
        <v>473716988</v>
      </c>
      <c r="F928" s="10">
        <f t="shared" si="24"/>
        <v>24227</v>
      </c>
      <c r="G928" s="10">
        <f t="shared" si="25"/>
        <v>477993271</v>
      </c>
      <c r="H928" s="10">
        <v>1434</v>
      </c>
    </row>
    <row r="929" spans="1:8" x14ac:dyDescent="0.25">
      <c r="A929" s="9" t="s">
        <v>33</v>
      </c>
      <c r="B929" s="10">
        <v>1180</v>
      </c>
      <c r="C929" s="10">
        <v>28841</v>
      </c>
      <c r="D929" s="10">
        <v>24969208</v>
      </c>
      <c r="E929" s="10">
        <v>566088955</v>
      </c>
      <c r="F929" s="10">
        <f t="shared" si="24"/>
        <v>30021</v>
      </c>
      <c r="G929" s="10">
        <f t="shared" si="25"/>
        <v>591058163</v>
      </c>
      <c r="H929" s="10">
        <v>1885</v>
      </c>
    </row>
    <row r="930" spans="1:8" x14ac:dyDescent="0.25">
      <c r="A930" s="9" t="s">
        <v>34</v>
      </c>
      <c r="B930" s="10">
        <v>2010</v>
      </c>
      <c r="C930" s="10">
        <v>34056</v>
      </c>
      <c r="D930" s="10">
        <v>42425709</v>
      </c>
      <c r="E930" s="10">
        <v>705318940</v>
      </c>
      <c r="F930" s="10">
        <f t="shared" si="24"/>
        <v>36066</v>
      </c>
      <c r="G930" s="10">
        <f t="shared" si="25"/>
        <v>747744649</v>
      </c>
      <c r="H930" s="10">
        <v>2338</v>
      </c>
    </row>
    <row r="931" spans="1:8" x14ac:dyDescent="0.25">
      <c r="A931" s="9" t="s">
        <v>36</v>
      </c>
      <c r="B931" s="10">
        <v>2367</v>
      </c>
      <c r="C931" s="10">
        <v>40830</v>
      </c>
      <c r="D931" s="10">
        <v>51555142</v>
      </c>
      <c r="E931" s="10">
        <v>851409341</v>
      </c>
      <c r="F931" s="10">
        <f t="shared" si="24"/>
        <v>43197</v>
      </c>
      <c r="G931" s="10">
        <f t="shared" si="25"/>
        <v>902964483</v>
      </c>
      <c r="H931" s="10">
        <v>2789</v>
      </c>
    </row>
    <row r="932" spans="1:8" x14ac:dyDescent="0.25">
      <c r="A932" s="9" t="s">
        <v>37</v>
      </c>
      <c r="B932" s="10">
        <v>3265</v>
      </c>
      <c r="C932" s="10">
        <v>54289</v>
      </c>
      <c r="D932" s="10">
        <v>71040236</v>
      </c>
      <c r="E932" s="10">
        <v>1179510785</v>
      </c>
      <c r="F932" s="10">
        <f t="shared" si="24"/>
        <v>57554</v>
      </c>
      <c r="G932" s="10">
        <f t="shared" si="25"/>
        <v>1250551021</v>
      </c>
      <c r="H932" s="10">
        <v>3574</v>
      </c>
    </row>
    <row r="933" spans="1:8" x14ac:dyDescent="0.25">
      <c r="A933" s="9" t="s">
        <v>38</v>
      </c>
      <c r="B933" s="10">
        <v>3588</v>
      </c>
      <c r="C933" s="10">
        <v>65020</v>
      </c>
      <c r="D933" s="10">
        <v>79064163</v>
      </c>
      <c r="E933" s="10">
        <v>1429117036</v>
      </c>
      <c r="F933" s="10">
        <f t="shared" si="24"/>
        <v>68608</v>
      </c>
      <c r="G933" s="10">
        <f t="shared" si="25"/>
        <v>1508181199</v>
      </c>
      <c r="H933" s="10">
        <v>3687</v>
      </c>
    </row>
    <row r="934" spans="1:8" x14ac:dyDescent="0.25">
      <c r="A934" s="9" t="s">
        <v>39</v>
      </c>
      <c r="B934" s="10">
        <v>3981</v>
      </c>
      <c r="C934" s="10">
        <v>67480</v>
      </c>
      <c r="D934" s="10">
        <v>98970148</v>
      </c>
      <c r="E934" s="10">
        <v>1546826383</v>
      </c>
      <c r="F934" s="10">
        <f t="shared" si="24"/>
        <v>71461</v>
      </c>
      <c r="G934" s="10">
        <f t="shared" si="25"/>
        <v>1645796531</v>
      </c>
      <c r="H934" s="10">
        <v>4021</v>
      </c>
    </row>
    <row r="935" spans="1:8" x14ac:dyDescent="0.25">
      <c r="A935" s="9" t="s">
        <v>40</v>
      </c>
      <c r="B935" s="10">
        <v>3006</v>
      </c>
      <c r="C935" s="10">
        <v>72011</v>
      </c>
      <c r="D935" s="10">
        <v>71415012</v>
      </c>
      <c r="E935" s="10">
        <v>1659355778</v>
      </c>
      <c r="F935" s="10">
        <f t="shared" si="24"/>
        <v>75017</v>
      </c>
      <c r="G935" s="10">
        <f t="shared" si="25"/>
        <v>1730770790</v>
      </c>
      <c r="H935" s="10">
        <v>4266</v>
      </c>
    </row>
    <row r="936" spans="1:8" x14ac:dyDescent="0.25">
      <c r="A936" s="9" t="s">
        <v>41</v>
      </c>
      <c r="B936" s="10">
        <v>3554</v>
      </c>
      <c r="C936" s="10">
        <v>73145</v>
      </c>
      <c r="D936" s="10">
        <v>92605067</v>
      </c>
      <c r="E936" s="10">
        <v>1755132869</v>
      </c>
      <c r="F936" s="10">
        <f t="shared" si="24"/>
        <v>76699</v>
      </c>
      <c r="G936" s="10">
        <f t="shared" si="25"/>
        <v>1847737936</v>
      </c>
      <c r="H936" s="10">
        <v>4355</v>
      </c>
    </row>
    <row r="937" spans="1:8" x14ac:dyDescent="0.25">
      <c r="A937" s="9" t="s">
        <v>42</v>
      </c>
      <c r="B937" s="10">
        <v>4264</v>
      </c>
      <c r="C937" s="10">
        <v>77684</v>
      </c>
      <c r="D937" s="10">
        <v>110348768</v>
      </c>
      <c r="E937" s="10">
        <v>1867836662</v>
      </c>
      <c r="F937" s="10">
        <f t="shared" si="24"/>
        <v>81948</v>
      </c>
      <c r="G937" s="10">
        <f t="shared" si="25"/>
        <v>1978185430</v>
      </c>
      <c r="H937" s="10">
        <v>4109</v>
      </c>
    </row>
    <row r="938" spans="1:8" x14ac:dyDescent="0.25">
      <c r="A938" s="9" t="s">
        <v>43</v>
      </c>
      <c r="B938" s="10">
        <v>4048</v>
      </c>
      <c r="C938" s="10">
        <v>85164</v>
      </c>
      <c r="D938" s="10">
        <v>111065683</v>
      </c>
      <c r="E938" s="10">
        <v>2346979327</v>
      </c>
      <c r="F938" s="10">
        <f t="shared" si="24"/>
        <v>89212</v>
      </c>
      <c r="G938" s="10">
        <f t="shared" si="25"/>
        <v>2458045010</v>
      </c>
      <c r="H938" s="10">
        <v>4576</v>
      </c>
    </row>
    <row r="939" spans="1:8" x14ac:dyDescent="0.25">
      <c r="A939" s="9" t="s">
        <v>44</v>
      </c>
      <c r="B939" s="10">
        <v>3828</v>
      </c>
      <c r="C939" s="10">
        <v>89431</v>
      </c>
      <c r="D939" s="10">
        <v>104406326</v>
      </c>
      <c r="E939" s="10">
        <v>2342460083</v>
      </c>
      <c r="F939" s="10">
        <f t="shared" si="24"/>
        <v>93259</v>
      </c>
      <c r="G939" s="10">
        <f t="shared" si="25"/>
        <v>2446866409</v>
      </c>
      <c r="H939" s="10">
        <v>4411</v>
      </c>
    </row>
    <row r="940" spans="1:8" x14ac:dyDescent="0.25">
      <c r="A940" s="9" t="s">
        <v>45</v>
      </c>
      <c r="B940" s="10">
        <v>3548</v>
      </c>
      <c r="C940" s="10">
        <v>77108</v>
      </c>
      <c r="D940" s="10">
        <v>100065190</v>
      </c>
      <c r="E940" s="10">
        <v>2138271830</v>
      </c>
      <c r="F940" s="10">
        <f t="shared" si="24"/>
        <v>80656</v>
      </c>
      <c r="G940" s="10">
        <f t="shared" si="25"/>
        <v>2238337020</v>
      </c>
      <c r="H940" s="10">
        <v>4336</v>
      </c>
    </row>
    <row r="941" spans="1:8" x14ac:dyDescent="0.25">
      <c r="A941" s="9" t="s">
        <v>46</v>
      </c>
      <c r="B941" s="10">
        <v>3040</v>
      </c>
      <c r="C941" s="10">
        <v>90312</v>
      </c>
      <c r="D941" s="10">
        <v>85006526</v>
      </c>
      <c r="E941" s="10">
        <v>2491845714</v>
      </c>
      <c r="F941" s="10">
        <f t="shared" si="24"/>
        <v>93352</v>
      </c>
      <c r="G941" s="10">
        <f t="shared" si="25"/>
        <v>2576852240</v>
      </c>
      <c r="H941" s="10">
        <v>5337</v>
      </c>
    </row>
    <row r="942" spans="1:8" x14ac:dyDescent="0.25">
      <c r="A942" s="9" t="s">
        <v>47</v>
      </c>
      <c r="B942" s="10">
        <v>4158</v>
      </c>
      <c r="C942" s="10">
        <v>92330</v>
      </c>
      <c r="D942" s="10">
        <v>128573933</v>
      </c>
      <c r="E942" s="10">
        <v>2739963981</v>
      </c>
      <c r="F942" s="10">
        <f t="shared" si="24"/>
        <v>96488</v>
      </c>
      <c r="G942" s="10">
        <f t="shared" si="25"/>
        <v>2868537914</v>
      </c>
      <c r="H942" s="10">
        <v>5036</v>
      </c>
    </row>
    <row r="943" spans="1:8" x14ac:dyDescent="0.25">
      <c r="A943" s="9" t="s">
        <v>48</v>
      </c>
      <c r="B943" s="10">
        <v>4492</v>
      </c>
      <c r="C943" s="10">
        <v>90738</v>
      </c>
      <c r="D943" s="10">
        <v>144796080</v>
      </c>
      <c r="E943" s="10">
        <v>2852751941</v>
      </c>
      <c r="F943" s="10">
        <f t="shared" si="24"/>
        <v>95230</v>
      </c>
      <c r="G943" s="10">
        <f t="shared" si="25"/>
        <v>2997548021</v>
      </c>
      <c r="H943" s="10">
        <v>4642</v>
      </c>
    </row>
    <row r="944" spans="1:8" x14ac:dyDescent="0.25">
      <c r="A944" s="9" t="s">
        <v>49</v>
      </c>
      <c r="B944" s="10">
        <v>3460</v>
      </c>
      <c r="C944" s="10">
        <v>84084</v>
      </c>
      <c r="D944" s="10">
        <v>126181741</v>
      </c>
      <c r="E944" s="10">
        <v>2866971351</v>
      </c>
      <c r="F944" s="10">
        <f t="shared" si="24"/>
        <v>87544</v>
      </c>
      <c r="G944" s="10">
        <f t="shared" si="25"/>
        <v>2993153092</v>
      </c>
      <c r="H944" s="10">
        <v>4336</v>
      </c>
    </row>
    <row r="945" spans="1:8" x14ac:dyDescent="0.25">
      <c r="A945" s="9" t="s">
        <v>50</v>
      </c>
      <c r="B945" s="10">
        <v>3826</v>
      </c>
      <c r="C945" s="10">
        <v>85712</v>
      </c>
      <c r="D945" s="10">
        <v>134342403</v>
      </c>
      <c r="E945" s="10">
        <v>2868862217</v>
      </c>
      <c r="F945" s="10">
        <f t="shared" si="24"/>
        <v>89538</v>
      </c>
      <c r="G945" s="10">
        <f t="shared" si="25"/>
        <v>3003204620</v>
      </c>
      <c r="H945" s="10">
        <v>4328</v>
      </c>
    </row>
    <row r="946" spans="1:8" x14ac:dyDescent="0.25">
      <c r="A946" s="9" t="s">
        <v>51</v>
      </c>
      <c r="B946" s="10">
        <v>2608</v>
      </c>
      <c r="C946" s="10">
        <v>89818</v>
      </c>
      <c r="D946" s="10">
        <v>98312869</v>
      </c>
      <c r="E946" s="10">
        <v>3203382042</v>
      </c>
      <c r="F946" s="10">
        <f t="shared" si="24"/>
        <v>92426</v>
      </c>
      <c r="G946" s="10">
        <f t="shared" si="25"/>
        <v>3301694911</v>
      </c>
      <c r="H946" s="10">
        <v>4055</v>
      </c>
    </row>
    <row r="947" spans="1:8" x14ac:dyDescent="0.25">
      <c r="A947" s="9" t="s">
        <v>52</v>
      </c>
      <c r="B947" s="10">
        <v>3007</v>
      </c>
      <c r="C947" s="10">
        <v>89247</v>
      </c>
      <c r="D947" s="10">
        <v>103572355</v>
      </c>
      <c r="E947" s="10">
        <v>3190802312</v>
      </c>
      <c r="F947" s="10">
        <f t="shared" si="24"/>
        <v>92254</v>
      </c>
      <c r="G947" s="10">
        <f t="shared" si="25"/>
        <v>3294374667</v>
      </c>
      <c r="H947" s="10">
        <v>4195</v>
      </c>
    </row>
    <row r="948" spans="1:8" x14ac:dyDescent="0.25">
      <c r="A948" s="9" t="s">
        <v>53</v>
      </c>
      <c r="B948" s="10">
        <v>3094</v>
      </c>
      <c r="C948" s="10">
        <v>109608</v>
      </c>
      <c r="D948" s="10">
        <v>112497392</v>
      </c>
      <c r="E948" s="10">
        <v>3960396953</v>
      </c>
      <c r="F948" s="10">
        <f t="shared" si="24"/>
        <v>112702</v>
      </c>
      <c r="G948" s="10">
        <f t="shared" si="25"/>
        <v>4072894345</v>
      </c>
      <c r="H948" s="10">
        <v>4894</v>
      </c>
    </row>
    <row r="949" spans="1:8" x14ac:dyDescent="0.25">
      <c r="A949" s="9" t="s">
        <v>54</v>
      </c>
      <c r="B949" s="10">
        <v>4534</v>
      </c>
      <c r="C949" s="10">
        <v>122617</v>
      </c>
      <c r="D949" s="10">
        <v>167586224</v>
      </c>
      <c r="E949" s="10">
        <v>4495329072</v>
      </c>
      <c r="F949" s="10">
        <f t="shared" si="24"/>
        <v>127151</v>
      </c>
      <c r="G949" s="10">
        <f t="shared" si="25"/>
        <v>4662915296</v>
      </c>
      <c r="H949" s="10">
        <v>5157</v>
      </c>
    </row>
    <row r="950" spans="1:8" x14ac:dyDescent="0.25">
      <c r="A950" s="9" t="s">
        <v>55</v>
      </c>
      <c r="B950" s="10">
        <v>4419</v>
      </c>
      <c r="C950" s="10">
        <v>118060</v>
      </c>
      <c r="D950" s="10">
        <v>172518567</v>
      </c>
      <c r="E950" s="10">
        <v>4337816675</v>
      </c>
      <c r="F950" s="10">
        <f t="shared" ref="F950" si="26">B950+C950</f>
        <v>122479</v>
      </c>
      <c r="G950" s="10">
        <f t="shared" ref="G950" si="27">D950+E950</f>
        <v>4510335242</v>
      </c>
      <c r="H950" s="10">
        <v>5871</v>
      </c>
    </row>
  </sheetData>
  <mergeCells count="2">
    <mergeCell ref="A1:H1"/>
    <mergeCell ref="A2:H2"/>
  </mergeCells>
  <printOptions horizontalCentered="1"/>
  <pageMargins left="0" right="0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Cat x tipo</vt:lpstr>
      <vt:lpstr>Cat y mat x stre</vt:lpstr>
      <vt:lpstr>Cat x stre</vt:lpstr>
      <vt:lpstr>Cat y mat x Fac</vt:lpstr>
      <vt:lpstr>'Cat y mat x stre'!Área_de_impresión</vt:lpstr>
      <vt:lpstr>'Cat x stre'!Títulos_a_imprimir</vt:lpstr>
      <vt:lpstr>'Cat y mat x Fac'!Títulos_a_imprimir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Admin_JJ</dc:creator>
  <cp:lastModifiedBy>Ude@ - Facultad de Ingeniería</cp:lastModifiedBy>
  <cp:lastPrinted>2015-04-30T21:19:18Z</cp:lastPrinted>
  <dcterms:created xsi:type="dcterms:W3CDTF">2015-04-14T21:02:38Z</dcterms:created>
  <dcterms:modified xsi:type="dcterms:W3CDTF">2015-04-30T21:21:19Z</dcterms:modified>
</cp:coreProperties>
</file>