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2"/>
  </bookViews>
  <sheets>
    <sheet name="Subtotales" sheetId="1" r:id="rId1"/>
    <sheet name="Formulas" sheetId="2" r:id="rId2"/>
    <sheet name="CONSULTA" sheetId="3" r:id="rId3"/>
    <sheet name="Resultados Provinciales" sheetId="4" r:id="rId4"/>
    <sheet name="DATOS" sheetId="5" r:id="rId5"/>
  </sheets>
  <definedNames/>
  <calcPr fullCalcOnLoad="1"/>
</workbook>
</file>

<file path=xl/sharedStrings.xml><?xml version="1.0" encoding="utf-8"?>
<sst xmlns="http://schemas.openxmlformats.org/spreadsheetml/2006/main" count="1609" uniqueCount="284">
  <si>
    <t>VITORIA-GASTEIZ</t>
  </si>
  <si>
    <t>ALEGRÍA-DULANTZI</t>
  </si>
  <si>
    <t>ARAMAIO</t>
  </si>
  <si>
    <t>ARMIÑÓN</t>
  </si>
  <si>
    <t>ARRAZUA-UBARRUNDIA</t>
  </si>
  <si>
    <t>ASPARRENA</t>
  </si>
  <si>
    <t>BAÑOS DE EBRO / MAÑUETA</t>
  </si>
  <si>
    <t>BARRUNDIA</t>
  </si>
  <si>
    <t>BERANTEVILLA</t>
  </si>
  <si>
    <t>BERNEDO</t>
  </si>
  <si>
    <t>CAMPEZO / KANPEZU</t>
  </si>
  <si>
    <t>ZIGOITIA</t>
  </si>
  <si>
    <t>KRIPAN</t>
  </si>
  <si>
    <t>KUARTANGO</t>
  </si>
  <si>
    <t>ELBURGO / BURGELU</t>
  </si>
  <si>
    <t>ELCIEGO</t>
  </si>
  <si>
    <t>ELVILLAR / BILAR</t>
  </si>
  <si>
    <t>IRURAIZ-GAUNA</t>
  </si>
  <si>
    <t>LABASTIDA / BASTIDA</t>
  </si>
  <si>
    <t>LAGRÁN</t>
  </si>
  <si>
    <t>LAGUARDIA</t>
  </si>
  <si>
    <t>LANCIEGO / LANTZIEGO</t>
  </si>
  <si>
    <t>LAPUEBLA DE LABARCA</t>
  </si>
  <si>
    <t>LEZA</t>
  </si>
  <si>
    <t>ARRAIA-MAEZTU</t>
  </si>
  <si>
    <t>MOREDA DE ÁLAVA</t>
  </si>
  <si>
    <t>NAVARIDAS</t>
  </si>
  <si>
    <t>OYÓN-OION</t>
  </si>
  <si>
    <t>PEÑACERRADA-URIZAHARRA</t>
  </si>
  <si>
    <t>ERRIBERA GOITIA / RIBERA ALTA</t>
  </si>
  <si>
    <t>RIBERA BAJA / ERRIBERA BEITIA</t>
  </si>
  <si>
    <t>AÑANA</t>
  </si>
  <si>
    <t>SALVATIERRA / AGURAIN</t>
  </si>
  <si>
    <t>SAMANIEGO</t>
  </si>
  <si>
    <t>SAN MILLÁN / DONEMILIAGA</t>
  </si>
  <si>
    <t>URKABUSTAIZ</t>
  </si>
  <si>
    <t>VALDEGOVÍA / GAUBEA</t>
  </si>
  <si>
    <t>HARANA / VALLE DE ARANA</t>
  </si>
  <si>
    <t>VILLABUENA DE ÁLAVA / ESKUERNAGA</t>
  </si>
  <si>
    <t>LEGUTIANO</t>
  </si>
  <si>
    <t>YÉCORA / IEKORA</t>
  </si>
  <si>
    <t>ZALDUONDO</t>
  </si>
  <si>
    <t>ZAMBRANA</t>
  </si>
  <si>
    <t>ZUIA</t>
  </si>
  <si>
    <t>IRUÑA OKA / IRUÑA DE OCA</t>
  </si>
  <si>
    <t>LANTARÓN</t>
  </si>
  <si>
    <t>AMURRIO</t>
  </si>
  <si>
    <t>ARTZINIEGA</t>
  </si>
  <si>
    <t>AYALA / AIARA</t>
  </si>
  <si>
    <t>LAUDIO / LLODIO</t>
  </si>
  <si>
    <t>OKONDO</t>
  </si>
  <si>
    <t>HERNANI</t>
  </si>
  <si>
    <t>DONOSTIA-SAN SEBASTIÁN</t>
  </si>
  <si>
    <t>URNIETA</t>
  </si>
  <si>
    <t>USURBIL</t>
  </si>
  <si>
    <t>LASARTE-ORIA</t>
  </si>
  <si>
    <t>ASTIGARRAGA</t>
  </si>
  <si>
    <t>HONDARRIBIA</t>
  </si>
  <si>
    <t>IRUN</t>
  </si>
  <si>
    <t>LEZO</t>
  </si>
  <si>
    <t>OIARTZUN</t>
  </si>
  <si>
    <t>PASAIA</t>
  </si>
  <si>
    <t>ERRENTERIA</t>
  </si>
  <si>
    <t>ABALTZISKETA</t>
  </si>
  <si>
    <t>ADUNA</t>
  </si>
  <si>
    <t>ALBIZTUR</t>
  </si>
  <si>
    <t>ALEGIA</t>
  </si>
  <si>
    <t>ALKIZA</t>
  </si>
  <si>
    <t>ALTZO</t>
  </si>
  <si>
    <t>AMEZKETA</t>
  </si>
  <si>
    <t>ANDOAIN</t>
  </si>
  <si>
    <t>ANOETA</t>
  </si>
  <si>
    <t>ARAMA</t>
  </si>
  <si>
    <t>ASTEASU</t>
  </si>
  <si>
    <t>ATAUN</t>
  </si>
  <si>
    <t>BEASAIN</t>
  </si>
  <si>
    <t>BELAUNTZA</t>
  </si>
  <si>
    <t>BERASTEGI</t>
  </si>
  <si>
    <t>BERROBI</t>
  </si>
  <si>
    <t>ZEGAMA</t>
  </si>
  <si>
    <t>ZERAIN</t>
  </si>
  <si>
    <t>ZIZURKIL</t>
  </si>
  <si>
    <t>ELDUAIN</t>
  </si>
  <si>
    <t>EZKIO-ITSASO</t>
  </si>
  <si>
    <t>GAINTZA</t>
  </si>
  <si>
    <t>GABIRIA</t>
  </si>
  <si>
    <t>HERNIALDE</t>
  </si>
  <si>
    <t>IBARRA</t>
  </si>
  <si>
    <t>IDIAZABAL</t>
  </si>
  <si>
    <t>IKAZTEGIETA</t>
  </si>
  <si>
    <t>IRURA</t>
  </si>
  <si>
    <t>ITSASONDO</t>
  </si>
  <si>
    <t>LARRAUL</t>
  </si>
  <si>
    <t>LAZKAO</t>
  </si>
  <si>
    <t>LEABURU</t>
  </si>
  <si>
    <t>LEGAZPI</t>
  </si>
  <si>
    <t>LEGORRETA</t>
  </si>
  <si>
    <t>LIZARTZA</t>
  </si>
  <si>
    <t>MUTILOA</t>
  </si>
  <si>
    <t>OLABERRIA</t>
  </si>
  <si>
    <t>OREXA</t>
  </si>
  <si>
    <t>ORMAIZTEGI</t>
  </si>
  <si>
    <t>SEGURA</t>
  </si>
  <si>
    <t>TOLOSA</t>
  </si>
  <si>
    <t>VILLABONA</t>
  </si>
  <si>
    <t>ORDIZIA</t>
  </si>
  <si>
    <t>URRETXU</t>
  </si>
  <si>
    <t>ZALDIBIA</t>
  </si>
  <si>
    <t>ZUMARRAGA</t>
  </si>
  <si>
    <t>BALIARRAIN</t>
  </si>
  <si>
    <t>ORENDAIN</t>
  </si>
  <si>
    <t>ALTZAGA</t>
  </si>
  <si>
    <t>GAZTELU</t>
  </si>
  <si>
    <t>AIZARNAZABAL</t>
  </si>
  <si>
    <t>ANTZUOLA</t>
  </si>
  <si>
    <t>ARETXABALETA</t>
  </si>
  <si>
    <t>AIA</t>
  </si>
  <si>
    <t>AZKOITIA</t>
  </si>
  <si>
    <t>AZPEITIA</t>
  </si>
  <si>
    <t>BEIZAMA</t>
  </si>
  <si>
    <t>BIDEGOIAN</t>
  </si>
  <si>
    <t>ZESTOA</t>
  </si>
  <si>
    <t>DEBA</t>
  </si>
  <si>
    <t>EIBAR</t>
  </si>
  <si>
    <t>ELGOIBAR</t>
  </si>
  <si>
    <t>ELGETA</t>
  </si>
  <si>
    <t>ESKORIATZA</t>
  </si>
  <si>
    <t>GETARIA</t>
  </si>
  <si>
    <t>ARRASATE / MONDRAGON</t>
  </si>
  <si>
    <t>MUTRIKU</t>
  </si>
  <si>
    <t>OÑATI</t>
  </si>
  <si>
    <t>ORIO</t>
  </si>
  <si>
    <t>SORALUZE-PLACENCIA DE LAS ARMAS</t>
  </si>
  <si>
    <t>ERREZIL</t>
  </si>
  <si>
    <t>LEINTZ-GATZAGA</t>
  </si>
  <si>
    <t>BERGARA</t>
  </si>
  <si>
    <t>ZARAUTZ</t>
  </si>
  <si>
    <t>ZUMAIA</t>
  </si>
  <si>
    <t>MENDARO</t>
  </si>
  <si>
    <t>BILBAO</t>
  </si>
  <si>
    <t>ABANTO Y CIÉRVANA-ABANTO ZIERBENA</t>
  </si>
  <si>
    <t>ARTZENTALES</t>
  </si>
  <si>
    <t>BARAKALDO</t>
  </si>
  <si>
    <t>KARRANTZA HARANA / VALLE DE CARRANZA</t>
  </si>
  <si>
    <t>GALDAMES</t>
  </si>
  <si>
    <t>GORDEXOLA</t>
  </si>
  <si>
    <t>GÜEÑES</t>
  </si>
  <si>
    <t>LANESTOSA</t>
  </si>
  <si>
    <t>MUSKIZ</t>
  </si>
  <si>
    <t>PORTUGALETE</t>
  </si>
  <si>
    <t>VALLE DE TRÁPAGA-TRAPAGARAN</t>
  </si>
  <si>
    <t>SANTURTZI</t>
  </si>
  <si>
    <t>ORTUELLA</t>
  </si>
  <si>
    <t>SESTAO</t>
  </si>
  <si>
    <t>SOPUERTA</t>
  </si>
  <si>
    <t>TRUCIOS-TURTZIOZ</t>
  </si>
  <si>
    <t>BALMASEDA</t>
  </si>
  <si>
    <t>ZALLA</t>
  </si>
  <si>
    <t>ALONSOTEGI</t>
  </si>
  <si>
    <t>ZIERBENA</t>
  </si>
  <si>
    <t>ABADIÑO</t>
  </si>
  <si>
    <t>AMOREBIETA-ETXANO</t>
  </si>
  <si>
    <t>ARAKALDO</t>
  </si>
  <si>
    <t>ARANTZAZU</t>
  </si>
  <si>
    <t>ARRANKUDIAGA</t>
  </si>
  <si>
    <t>ARRIGORRIAGA</t>
  </si>
  <si>
    <t>BASAURI</t>
  </si>
  <si>
    <t>BERRIZ</t>
  </si>
  <si>
    <t>ARTEA</t>
  </si>
  <si>
    <t>ZEANURI</t>
  </si>
  <si>
    <t>ZEBERIO</t>
  </si>
  <si>
    <t>DIMA</t>
  </si>
  <si>
    <t>DURANGO</t>
  </si>
  <si>
    <t>ETXEBARRI</t>
  </si>
  <si>
    <t>ELORRIO</t>
  </si>
  <si>
    <t>ERMUA</t>
  </si>
  <si>
    <t>GALDAKAO</t>
  </si>
  <si>
    <t>GARAI</t>
  </si>
  <si>
    <t>IZURTZA</t>
  </si>
  <si>
    <t>LEMOA</t>
  </si>
  <si>
    <t>MALLABIA</t>
  </si>
  <si>
    <t>MAÑARIA</t>
  </si>
  <si>
    <t>UGAO-MIRABALLES</t>
  </si>
  <si>
    <t>OTXANDIO</t>
  </si>
  <si>
    <t>URDUÑA/ORDUÑA</t>
  </si>
  <si>
    <t>OROZKO</t>
  </si>
  <si>
    <t>UBIDE</t>
  </si>
  <si>
    <t>ATXONDO</t>
  </si>
  <si>
    <t>BEDIA</t>
  </si>
  <si>
    <t>AREATZA</t>
  </si>
  <si>
    <t>IGORRE</t>
  </si>
  <si>
    <t>ZALDIBAR</t>
  </si>
  <si>
    <t>ZARATAMO</t>
  </si>
  <si>
    <t>IURRETA</t>
  </si>
  <si>
    <t>AMOROTO</t>
  </si>
  <si>
    <t>MUNITIBAR-ARBATZEGI GERRIKAITZ-</t>
  </si>
  <si>
    <t>ARRIETA</t>
  </si>
  <si>
    <t>BAKIO</t>
  </si>
  <si>
    <t>BARRIKA</t>
  </si>
  <si>
    <t>BERANGO</t>
  </si>
  <si>
    <t>BERMEO</t>
  </si>
  <si>
    <t>BERRIATUA</t>
  </si>
  <si>
    <t>BUSTURIA</t>
  </si>
  <si>
    <t>EA</t>
  </si>
  <si>
    <t>ETXEBARRIA</t>
  </si>
  <si>
    <t>ELANTXOBE</t>
  </si>
  <si>
    <t>EREÑO</t>
  </si>
  <si>
    <t>FRUIZ</t>
  </si>
  <si>
    <t>GAMIZ-FIKA</t>
  </si>
  <si>
    <t>GATIKA</t>
  </si>
  <si>
    <t>GAUTEGIZ ARTEAGA</t>
  </si>
  <si>
    <t>GORLIZ</t>
  </si>
  <si>
    <t>GETXO</t>
  </si>
  <si>
    <t>GERNIKA-LUMO</t>
  </si>
  <si>
    <t>GIZABURUAGA</t>
  </si>
  <si>
    <t>IBARRANGELU</t>
  </si>
  <si>
    <t>ISPASTER</t>
  </si>
  <si>
    <t>LARRABETZU</t>
  </si>
  <si>
    <t>LAUKIZ</t>
  </si>
  <si>
    <t>LEIOA</t>
  </si>
  <si>
    <t>LEMOIZ</t>
  </si>
  <si>
    <t>LEKEITIO</t>
  </si>
  <si>
    <t>MARKINA-XEMEIN</t>
  </si>
  <si>
    <t>MARURI-JATABE</t>
  </si>
  <si>
    <t>MENDATA</t>
  </si>
  <si>
    <t>MENDEXA</t>
  </si>
  <si>
    <t>MEÑAKA</t>
  </si>
  <si>
    <t>MORGA</t>
  </si>
  <si>
    <t>MUXIKA</t>
  </si>
  <si>
    <t>MUNDAKA</t>
  </si>
  <si>
    <t>MUNGIA</t>
  </si>
  <si>
    <t>AULESTI</t>
  </si>
  <si>
    <t>ONDARROA</t>
  </si>
  <si>
    <t>SUKARRIETA</t>
  </si>
  <si>
    <t>PLENTZIA</t>
  </si>
  <si>
    <t>ERRIGOITI</t>
  </si>
  <si>
    <t>LEZAMA</t>
  </si>
  <si>
    <t>SOPELANA</t>
  </si>
  <si>
    <t>URDULIZ</t>
  </si>
  <si>
    <t>DERIO</t>
  </si>
  <si>
    <t>ERANDIO</t>
  </si>
  <si>
    <t>LOIU</t>
  </si>
  <si>
    <t>SONDIKA</t>
  </si>
  <si>
    <t>ZAMUDIO</t>
  </si>
  <si>
    <t>FORUA</t>
  </si>
  <si>
    <t>KORTEZUBI</t>
  </si>
  <si>
    <t>MURUETA</t>
  </si>
  <si>
    <t>NABARNIZ</t>
  </si>
  <si>
    <t>AJANGIZ</t>
  </si>
  <si>
    <t>ARRATZU</t>
  </si>
  <si>
    <t>ZIORTZA - BOLIBAR</t>
  </si>
  <si>
    <t>LISTADO DE RESULTADOS DE ELECCIÓN</t>
  </si>
  <si>
    <t>ELECCIONES PARLAMENTO VASCO 2009 (Provisional) - Resultados de Municipios</t>
  </si>
  <si>
    <t>AMBITO</t>
  </si>
  <si>
    <t>Censo</t>
  </si>
  <si>
    <t>Nulos</t>
  </si>
  <si>
    <t>Blancos</t>
  </si>
  <si>
    <t>EAJ-PNV</t>
  </si>
  <si>
    <t>PP</t>
  </si>
  <si>
    <t>EB-B</t>
  </si>
  <si>
    <t>PSE-EE/PSOE</t>
  </si>
  <si>
    <t>ARALAR</t>
  </si>
  <si>
    <t>UPD</t>
  </si>
  <si>
    <t>PROVINCIA</t>
  </si>
  <si>
    <t>B</t>
  </si>
  <si>
    <t>A</t>
  </si>
  <si>
    <t>G</t>
  </si>
  <si>
    <t>RESTO PARTIDOS</t>
  </si>
  <si>
    <t>Total A</t>
  </si>
  <si>
    <t>Total B</t>
  </si>
  <si>
    <t>Total G</t>
  </si>
  <si>
    <t>Total general</t>
  </si>
  <si>
    <t>PARTIDO</t>
  </si>
  <si>
    <t>ARABA</t>
  </si>
  <si>
    <t>BIZKAIA</t>
  </si>
  <si>
    <t>GIPUZKOA</t>
  </si>
  <si>
    <t>BUSCAR</t>
  </si>
  <si>
    <t>BUSCARV</t>
  </si>
  <si>
    <t>BUSCARH</t>
  </si>
  <si>
    <t>Araba</t>
  </si>
  <si>
    <t>Bizkaia</t>
  </si>
  <si>
    <t>Gipuzkoa</t>
  </si>
  <si>
    <t>EAJ</t>
  </si>
  <si>
    <t>Aralar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</si>
</sst>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</numFmts>
  <fonts count="3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8.25"/>
      <name val="Monotype Corsiva"/>
      <family val="4"/>
    </font>
    <font>
      <b/>
      <sz val="12"/>
      <name val="High Tower Text"/>
      <family val="1"/>
    </font>
    <font>
      <b/>
      <i/>
      <sz val="12"/>
      <name val="High Tower Text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b/>
      <i/>
      <sz val="12"/>
      <name val="Bookman Old Style"/>
      <family val="1"/>
    </font>
    <font>
      <b/>
      <i/>
      <sz val="12"/>
      <name val="Georgia"/>
      <family val="1"/>
    </font>
    <font>
      <sz val="10"/>
      <name val="Bookman Old Style"/>
      <family val="1"/>
    </font>
    <font>
      <b/>
      <sz val="12"/>
      <name val="Plantagenet Cheroke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3" fillId="24" borderId="0" xfId="0" applyFont="1" applyFill="1" applyAlignment="1">
      <alignment/>
    </xf>
    <xf numFmtId="0" fontId="26" fillId="5" borderId="0" xfId="0" applyFont="1" applyFill="1" applyAlignment="1">
      <alignment/>
    </xf>
    <xf numFmtId="0" fontId="27" fillId="25" borderId="0" xfId="0" applyFont="1" applyFill="1" applyAlignment="1">
      <alignment/>
    </xf>
    <xf numFmtId="0" fontId="22" fillId="25" borderId="0" xfId="0" applyFont="1" applyFill="1" applyAlignment="1">
      <alignment/>
    </xf>
    <xf numFmtId="164" fontId="25" fillId="24" borderId="0" xfId="0" applyNumberFormat="1" applyFont="1" applyFill="1" applyAlignment="1">
      <alignment/>
    </xf>
    <xf numFmtId="0" fontId="29" fillId="25" borderId="0" xfId="0" applyFont="1" applyFill="1" applyAlignment="1">
      <alignment/>
    </xf>
    <xf numFmtId="0" fontId="28" fillId="16" borderId="0" xfId="0" applyFont="1" applyFill="1" applyAlignment="1">
      <alignment/>
    </xf>
    <xf numFmtId="0" fontId="24" fillId="16" borderId="0" xfId="0" applyFont="1" applyFill="1" applyAlignment="1">
      <alignment/>
    </xf>
    <xf numFmtId="164" fontId="29" fillId="5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Resultados Electorales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CONSULTA!$C$4:$C$6</c:f>
              <c:strCache/>
            </c:strRef>
          </c:cat>
          <c:val>
            <c:numRef>
              <c:f>CONSULTA!$D$4:$D$6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CC99FF"/>
        </a:solidFill>
        <a:ln w="38100">
          <a:solidFill>
            <a:srgbClr val="333333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800080"/>
    </a:solidFill>
    <a:ln w="381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25" b="0" i="1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144</xdr:row>
      <xdr:rowOff>19050</xdr:rowOff>
    </xdr:from>
    <xdr:to>
      <xdr:col>5</xdr:col>
      <xdr:colOff>600075</xdr:colOff>
      <xdr:row>161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2222" t="4861" r="57203" b="61573"/>
        <a:stretch>
          <a:fillRect/>
        </a:stretch>
      </xdr:blipFill>
      <xdr:spPr>
        <a:xfrm>
          <a:off x="3286125" y="23336250"/>
          <a:ext cx="1123950" cy="2762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8</xdr:row>
      <xdr:rowOff>47625</xdr:rowOff>
    </xdr:from>
    <xdr:to>
      <xdr:col>10</xdr:col>
      <xdr:colOff>523875</xdr:colOff>
      <xdr:row>26</xdr:row>
      <xdr:rowOff>47625</xdr:rowOff>
    </xdr:to>
    <xdr:graphicFrame>
      <xdr:nvGraphicFramePr>
        <xdr:cNvPr id="1" name="Chart 2"/>
        <xdr:cNvGraphicFramePr/>
      </xdr:nvGraphicFramePr>
      <xdr:xfrm>
        <a:off x="2514600" y="1552575"/>
        <a:ext cx="68199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9"/>
  <sheetViews>
    <sheetView workbookViewId="0" topLeftCell="A1">
      <selection activeCell="B272" sqref="B272"/>
    </sheetView>
  </sheetViews>
  <sheetFormatPr defaultColWidth="11.421875" defaultRowHeight="12.75" outlineLevelRow="2"/>
  <sheetData>
    <row r="1" ht="12.75">
      <c r="A1" s="2" t="s">
        <v>251</v>
      </c>
    </row>
    <row r="2" ht="12.75">
      <c r="A2" s="2" t="s">
        <v>252</v>
      </c>
    </row>
    <row r="3" ht="12.75">
      <c r="A3" s="1"/>
    </row>
    <row r="4" spans="1:13" ht="12.75">
      <c r="A4" s="2" t="s">
        <v>263</v>
      </c>
      <c r="B4" s="3" t="s">
        <v>253</v>
      </c>
      <c r="C4" s="3" t="s">
        <v>254</v>
      </c>
      <c r="D4" s="3" t="s">
        <v>257</v>
      </c>
      <c r="E4" s="3" t="s">
        <v>258</v>
      </c>
      <c r="F4" s="3" t="s">
        <v>203</v>
      </c>
      <c r="G4" s="3" t="s">
        <v>259</v>
      </c>
      <c r="H4" s="3" t="s">
        <v>260</v>
      </c>
      <c r="I4" s="3" t="s">
        <v>262</v>
      </c>
      <c r="J4" s="3" t="s">
        <v>261</v>
      </c>
      <c r="K4" s="3" t="s">
        <v>267</v>
      </c>
      <c r="L4" s="3" t="s">
        <v>255</v>
      </c>
      <c r="M4" s="3" t="s">
        <v>256</v>
      </c>
    </row>
    <row r="5" spans="1:13" ht="12.75" hidden="1" outlineLevel="2">
      <c r="A5" s="1" t="s">
        <v>265</v>
      </c>
      <c r="B5" t="s">
        <v>1</v>
      </c>
      <c r="C5">
        <v>1894</v>
      </c>
      <c r="D5">
        <v>421</v>
      </c>
      <c r="E5">
        <v>168</v>
      </c>
      <c r="F5">
        <v>94</v>
      </c>
      <c r="G5">
        <v>48</v>
      </c>
      <c r="H5">
        <v>379</v>
      </c>
      <c r="I5">
        <v>36</v>
      </c>
      <c r="J5">
        <v>66</v>
      </c>
      <c r="K5">
        <v>19</v>
      </c>
      <c r="L5">
        <v>66</v>
      </c>
      <c r="M5">
        <v>14</v>
      </c>
    </row>
    <row r="6" spans="1:13" ht="12.75" hidden="1" outlineLevel="2">
      <c r="A6" s="1" t="s">
        <v>265</v>
      </c>
      <c r="B6" t="s">
        <v>46</v>
      </c>
      <c r="C6">
        <v>8137</v>
      </c>
      <c r="D6">
        <v>2755</v>
      </c>
      <c r="E6">
        <v>531</v>
      </c>
      <c r="F6">
        <v>358</v>
      </c>
      <c r="G6">
        <v>179</v>
      </c>
      <c r="H6">
        <v>1108</v>
      </c>
      <c r="I6">
        <v>43</v>
      </c>
      <c r="J6">
        <v>278</v>
      </c>
      <c r="K6">
        <v>50</v>
      </c>
      <c r="L6">
        <v>484</v>
      </c>
      <c r="M6">
        <v>54</v>
      </c>
    </row>
    <row r="7" spans="1:13" ht="12.75" hidden="1" outlineLevel="2">
      <c r="A7" s="1" t="s">
        <v>265</v>
      </c>
      <c r="B7" t="s">
        <v>31</v>
      </c>
      <c r="C7">
        <v>158</v>
      </c>
      <c r="D7">
        <v>54</v>
      </c>
      <c r="E7">
        <v>26</v>
      </c>
      <c r="F7">
        <v>7</v>
      </c>
      <c r="G7">
        <v>1</v>
      </c>
      <c r="H7">
        <v>20</v>
      </c>
      <c r="I7">
        <v>0</v>
      </c>
      <c r="J7">
        <v>5</v>
      </c>
      <c r="K7">
        <v>1</v>
      </c>
      <c r="L7">
        <v>8</v>
      </c>
      <c r="M7">
        <v>5</v>
      </c>
    </row>
    <row r="8" spans="1:13" ht="12.75" hidden="1" outlineLevel="2">
      <c r="A8" s="1" t="s">
        <v>265</v>
      </c>
      <c r="B8" t="s">
        <v>2</v>
      </c>
      <c r="C8">
        <v>1224</v>
      </c>
      <c r="D8">
        <v>351</v>
      </c>
      <c r="E8">
        <v>6</v>
      </c>
      <c r="F8">
        <v>113</v>
      </c>
      <c r="G8">
        <v>18</v>
      </c>
      <c r="H8">
        <v>39</v>
      </c>
      <c r="I8">
        <v>4</v>
      </c>
      <c r="J8">
        <v>120</v>
      </c>
      <c r="K8">
        <v>2</v>
      </c>
      <c r="L8">
        <v>189</v>
      </c>
      <c r="M8">
        <v>2</v>
      </c>
    </row>
    <row r="9" spans="1:13" ht="12.75" hidden="1" outlineLevel="2">
      <c r="A9" s="1" t="s">
        <v>265</v>
      </c>
      <c r="B9" t="s">
        <v>3</v>
      </c>
      <c r="C9">
        <v>179</v>
      </c>
      <c r="D9">
        <v>19</v>
      </c>
      <c r="E9">
        <v>43</v>
      </c>
      <c r="F9">
        <v>6</v>
      </c>
      <c r="G9">
        <v>5</v>
      </c>
      <c r="H9">
        <v>30</v>
      </c>
      <c r="I9">
        <v>5</v>
      </c>
      <c r="J9">
        <v>1</v>
      </c>
      <c r="K9">
        <v>2</v>
      </c>
      <c r="L9">
        <v>3</v>
      </c>
      <c r="M9">
        <v>2</v>
      </c>
    </row>
    <row r="10" spans="1:13" ht="12.75" hidden="1" outlineLevel="2">
      <c r="A10" s="1" t="s">
        <v>265</v>
      </c>
      <c r="B10" t="s">
        <v>24</v>
      </c>
      <c r="C10">
        <v>608</v>
      </c>
      <c r="D10">
        <v>175</v>
      </c>
      <c r="E10">
        <v>82</v>
      </c>
      <c r="F10">
        <v>14</v>
      </c>
      <c r="G10">
        <v>9</v>
      </c>
      <c r="H10">
        <v>65</v>
      </c>
      <c r="I10">
        <v>2</v>
      </c>
      <c r="J10">
        <v>13</v>
      </c>
      <c r="K10">
        <v>8</v>
      </c>
      <c r="L10">
        <v>35</v>
      </c>
      <c r="M10">
        <v>0</v>
      </c>
    </row>
    <row r="11" spans="1:13" ht="12.75" hidden="1" outlineLevel="2">
      <c r="A11" s="1" t="s">
        <v>265</v>
      </c>
      <c r="B11" t="s">
        <v>4</v>
      </c>
      <c r="C11">
        <v>747</v>
      </c>
      <c r="D11">
        <v>207</v>
      </c>
      <c r="E11">
        <v>85</v>
      </c>
      <c r="F11">
        <v>17</v>
      </c>
      <c r="G11">
        <v>18</v>
      </c>
      <c r="H11">
        <v>89</v>
      </c>
      <c r="I11">
        <v>17</v>
      </c>
      <c r="J11">
        <v>23</v>
      </c>
      <c r="K11">
        <v>3</v>
      </c>
      <c r="L11">
        <v>33</v>
      </c>
      <c r="M11">
        <v>4</v>
      </c>
    </row>
    <row r="12" spans="1:13" ht="12.75" hidden="1" outlineLevel="2">
      <c r="A12" s="1" t="s">
        <v>265</v>
      </c>
      <c r="B12" t="s">
        <v>47</v>
      </c>
      <c r="C12">
        <v>1453</v>
      </c>
      <c r="D12">
        <v>450</v>
      </c>
      <c r="E12">
        <v>136</v>
      </c>
      <c r="F12">
        <v>36</v>
      </c>
      <c r="G12">
        <v>24</v>
      </c>
      <c r="H12">
        <v>185</v>
      </c>
      <c r="I12">
        <v>12</v>
      </c>
      <c r="J12">
        <v>98</v>
      </c>
      <c r="K12">
        <v>16</v>
      </c>
      <c r="L12">
        <v>84</v>
      </c>
      <c r="M12">
        <v>7</v>
      </c>
    </row>
    <row r="13" spans="1:13" ht="12.75" hidden="1" outlineLevel="2">
      <c r="A13" s="1" t="s">
        <v>265</v>
      </c>
      <c r="B13" t="s">
        <v>5</v>
      </c>
      <c r="C13">
        <v>1303</v>
      </c>
      <c r="D13">
        <v>337</v>
      </c>
      <c r="E13">
        <v>60</v>
      </c>
      <c r="F13">
        <v>58</v>
      </c>
      <c r="G13">
        <v>21</v>
      </c>
      <c r="H13">
        <v>108</v>
      </c>
      <c r="I13">
        <v>4</v>
      </c>
      <c r="J13">
        <v>103</v>
      </c>
      <c r="K13">
        <v>8</v>
      </c>
      <c r="L13">
        <v>132</v>
      </c>
      <c r="M13">
        <v>7</v>
      </c>
    </row>
    <row r="14" spans="1:13" ht="12.75" hidden="1" outlineLevel="2">
      <c r="A14" s="1" t="s">
        <v>265</v>
      </c>
      <c r="B14" t="s">
        <v>48</v>
      </c>
      <c r="C14">
        <v>2219</v>
      </c>
      <c r="D14">
        <v>885</v>
      </c>
      <c r="E14">
        <v>182</v>
      </c>
      <c r="F14">
        <v>120</v>
      </c>
      <c r="G14">
        <v>36</v>
      </c>
      <c r="H14">
        <v>209</v>
      </c>
      <c r="I14">
        <v>10</v>
      </c>
      <c r="J14">
        <v>77</v>
      </c>
      <c r="K14">
        <v>15</v>
      </c>
      <c r="L14">
        <v>125</v>
      </c>
      <c r="M14">
        <v>18</v>
      </c>
    </row>
    <row r="15" spans="1:13" ht="12.75" hidden="1" outlineLevel="2">
      <c r="A15" s="1" t="s">
        <v>265</v>
      </c>
      <c r="B15" t="s">
        <v>6</v>
      </c>
      <c r="C15">
        <v>252</v>
      </c>
      <c r="D15">
        <v>83</v>
      </c>
      <c r="E15">
        <v>65</v>
      </c>
      <c r="F15">
        <v>6</v>
      </c>
      <c r="G15">
        <v>3</v>
      </c>
      <c r="H15">
        <v>27</v>
      </c>
      <c r="I15">
        <v>0</v>
      </c>
      <c r="J15">
        <v>1</v>
      </c>
      <c r="K15">
        <v>2</v>
      </c>
      <c r="L15">
        <v>2</v>
      </c>
      <c r="M15">
        <v>8</v>
      </c>
    </row>
    <row r="16" spans="1:13" ht="12.75" hidden="1" outlineLevel="2">
      <c r="A16" s="1" t="s">
        <v>265</v>
      </c>
      <c r="B16" t="s">
        <v>7</v>
      </c>
      <c r="C16">
        <v>683</v>
      </c>
      <c r="D16">
        <v>167</v>
      </c>
      <c r="E16">
        <v>45</v>
      </c>
      <c r="F16">
        <v>17</v>
      </c>
      <c r="G16">
        <v>17</v>
      </c>
      <c r="H16">
        <v>59</v>
      </c>
      <c r="I16">
        <v>8</v>
      </c>
      <c r="J16">
        <v>47</v>
      </c>
      <c r="K16">
        <v>6</v>
      </c>
      <c r="L16">
        <v>61</v>
      </c>
      <c r="M16">
        <v>1</v>
      </c>
    </row>
    <row r="17" spans="1:13" ht="12.75" hidden="1" outlineLevel="2">
      <c r="A17" s="1" t="s">
        <v>265</v>
      </c>
      <c r="B17" t="s">
        <v>8</v>
      </c>
      <c r="C17">
        <v>394</v>
      </c>
      <c r="D17">
        <v>94</v>
      </c>
      <c r="E17">
        <v>83</v>
      </c>
      <c r="F17">
        <v>3</v>
      </c>
      <c r="G17">
        <v>9</v>
      </c>
      <c r="H17">
        <v>57</v>
      </c>
      <c r="I17">
        <v>8</v>
      </c>
      <c r="J17">
        <v>9</v>
      </c>
      <c r="K17">
        <v>4</v>
      </c>
      <c r="L17">
        <v>5</v>
      </c>
      <c r="M17">
        <v>7</v>
      </c>
    </row>
    <row r="18" spans="1:13" ht="12.75" hidden="1" outlineLevel="2">
      <c r="A18" s="1" t="s">
        <v>265</v>
      </c>
      <c r="B18" t="s">
        <v>9</v>
      </c>
      <c r="C18">
        <v>481</v>
      </c>
      <c r="D18">
        <v>103</v>
      </c>
      <c r="E18">
        <v>58</v>
      </c>
      <c r="F18">
        <v>9</v>
      </c>
      <c r="G18">
        <v>2</v>
      </c>
      <c r="H18">
        <v>49</v>
      </c>
      <c r="I18">
        <v>6</v>
      </c>
      <c r="J18">
        <v>12</v>
      </c>
      <c r="K18">
        <v>3</v>
      </c>
      <c r="L18">
        <v>19</v>
      </c>
      <c r="M18">
        <v>6</v>
      </c>
    </row>
    <row r="19" spans="1:13" ht="12.75" hidden="1" outlineLevel="2">
      <c r="A19" s="1" t="s">
        <v>265</v>
      </c>
      <c r="B19" t="s">
        <v>10</v>
      </c>
      <c r="C19">
        <v>913</v>
      </c>
      <c r="D19">
        <v>231</v>
      </c>
      <c r="E19">
        <v>109</v>
      </c>
      <c r="F19">
        <v>26</v>
      </c>
      <c r="G19">
        <v>20</v>
      </c>
      <c r="H19">
        <v>84</v>
      </c>
      <c r="I19">
        <v>12</v>
      </c>
      <c r="J19">
        <v>17</v>
      </c>
      <c r="K19">
        <v>3</v>
      </c>
      <c r="L19">
        <v>66</v>
      </c>
      <c r="M19">
        <v>1</v>
      </c>
    </row>
    <row r="20" spans="1:13" ht="12.75" hidden="1" outlineLevel="2">
      <c r="A20" s="1" t="s">
        <v>265</v>
      </c>
      <c r="B20" t="s">
        <v>14</v>
      </c>
      <c r="C20">
        <v>409</v>
      </c>
      <c r="D20">
        <v>123</v>
      </c>
      <c r="E20">
        <v>52</v>
      </c>
      <c r="F20">
        <v>10</v>
      </c>
      <c r="G20">
        <v>6</v>
      </c>
      <c r="H20">
        <v>65</v>
      </c>
      <c r="I20">
        <v>11</v>
      </c>
      <c r="J20">
        <v>7</v>
      </c>
      <c r="K20">
        <v>0</v>
      </c>
      <c r="L20">
        <v>6</v>
      </c>
      <c r="M20">
        <v>2</v>
      </c>
    </row>
    <row r="21" spans="1:13" ht="12.75" hidden="1" outlineLevel="2">
      <c r="A21" s="1" t="s">
        <v>265</v>
      </c>
      <c r="B21" t="s">
        <v>15</v>
      </c>
      <c r="C21">
        <v>855</v>
      </c>
      <c r="D21">
        <v>134</v>
      </c>
      <c r="E21">
        <v>149</v>
      </c>
      <c r="F21">
        <v>34</v>
      </c>
      <c r="G21">
        <v>14</v>
      </c>
      <c r="H21">
        <v>219</v>
      </c>
      <c r="I21">
        <v>22</v>
      </c>
      <c r="J21">
        <v>13</v>
      </c>
      <c r="K21">
        <v>4</v>
      </c>
      <c r="L21">
        <v>18</v>
      </c>
      <c r="M21">
        <v>4</v>
      </c>
    </row>
    <row r="22" spans="1:13" ht="12.75" hidden="1" outlineLevel="2">
      <c r="A22" s="1" t="s">
        <v>265</v>
      </c>
      <c r="B22" t="s">
        <v>16</v>
      </c>
      <c r="C22">
        <v>290</v>
      </c>
      <c r="D22">
        <v>85</v>
      </c>
      <c r="E22">
        <v>61</v>
      </c>
      <c r="F22">
        <v>4</v>
      </c>
      <c r="G22">
        <v>4</v>
      </c>
      <c r="H22">
        <v>32</v>
      </c>
      <c r="I22">
        <v>1</v>
      </c>
      <c r="J22">
        <v>3</v>
      </c>
      <c r="K22">
        <v>1</v>
      </c>
      <c r="L22">
        <v>5</v>
      </c>
      <c r="M22">
        <v>4</v>
      </c>
    </row>
    <row r="23" spans="1:13" ht="12.75" hidden="1" outlineLevel="2">
      <c r="A23" s="1" t="s">
        <v>265</v>
      </c>
      <c r="B23" t="s">
        <v>29</v>
      </c>
      <c r="C23">
        <v>602</v>
      </c>
      <c r="D23">
        <v>151</v>
      </c>
      <c r="E23">
        <v>87</v>
      </c>
      <c r="F23">
        <v>13</v>
      </c>
      <c r="G23">
        <v>15</v>
      </c>
      <c r="H23">
        <v>77</v>
      </c>
      <c r="I23">
        <v>17</v>
      </c>
      <c r="J23">
        <v>19</v>
      </c>
      <c r="K23">
        <v>2</v>
      </c>
      <c r="L23">
        <v>19</v>
      </c>
      <c r="M23">
        <v>4</v>
      </c>
    </row>
    <row r="24" spans="1:13" ht="12.75" hidden="1" outlineLevel="2">
      <c r="A24" s="1" t="s">
        <v>265</v>
      </c>
      <c r="B24" t="s">
        <v>37</v>
      </c>
      <c r="C24">
        <v>279</v>
      </c>
      <c r="D24">
        <v>113</v>
      </c>
      <c r="E24">
        <v>24</v>
      </c>
      <c r="F24">
        <v>1</v>
      </c>
      <c r="G24">
        <v>3</v>
      </c>
      <c r="H24">
        <v>30</v>
      </c>
      <c r="I24">
        <v>1</v>
      </c>
      <c r="J24">
        <v>6</v>
      </c>
      <c r="K24">
        <v>0</v>
      </c>
      <c r="L24">
        <v>11</v>
      </c>
      <c r="M24">
        <v>1</v>
      </c>
    </row>
    <row r="25" spans="1:13" ht="12.75" hidden="1" outlineLevel="2">
      <c r="A25" s="1" t="s">
        <v>265</v>
      </c>
      <c r="B25" t="s">
        <v>44</v>
      </c>
      <c r="C25">
        <v>2196</v>
      </c>
      <c r="D25">
        <v>372</v>
      </c>
      <c r="E25">
        <v>332</v>
      </c>
      <c r="F25">
        <v>17</v>
      </c>
      <c r="G25">
        <v>33</v>
      </c>
      <c r="H25">
        <v>465</v>
      </c>
      <c r="I25">
        <v>52</v>
      </c>
      <c r="J25">
        <v>56</v>
      </c>
      <c r="K25">
        <v>32</v>
      </c>
      <c r="L25">
        <v>39</v>
      </c>
      <c r="M25">
        <v>29</v>
      </c>
    </row>
    <row r="26" spans="1:13" ht="12.75" hidden="1" outlineLevel="2">
      <c r="A26" s="1" t="s">
        <v>265</v>
      </c>
      <c r="B26" t="s">
        <v>17</v>
      </c>
      <c r="C26">
        <v>412</v>
      </c>
      <c r="D26">
        <v>98</v>
      </c>
      <c r="E26">
        <v>46</v>
      </c>
      <c r="F26">
        <v>7</v>
      </c>
      <c r="G26">
        <v>5</v>
      </c>
      <c r="H26">
        <v>28</v>
      </c>
      <c r="I26">
        <v>3</v>
      </c>
      <c r="J26">
        <v>23</v>
      </c>
      <c r="K26">
        <v>2</v>
      </c>
      <c r="L26">
        <v>34</v>
      </c>
      <c r="M26">
        <v>11</v>
      </c>
    </row>
    <row r="27" spans="1:13" ht="12.75" hidden="1" outlineLevel="2">
      <c r="A27" s="1" t="s">
        <v>265</v>
      </c>
      <c r="B27" t="s">
        <v>12</v>
      </c>
      <c r="C27">
        <v>157</v>
      </c>
      <c r="D27">
        <v>94</v>
      </c>
      <c r="E27">
        <v>21</v>
      </c>
      <c r="F27">
        <v>0</v>
      </c>
      <c r="G27">
        <v>1</v>
      </c>
      <c r="H27">
        <v>7</v>
      </c>
      <c r="I27">
        <v>0</v>
      </c>
      <c r="J27">
        <v>2</v>
      </c>
      <c r="K27">
        <v>0</v>
      </c>
      <c r="L27">
        <v>3</v>
      </c>
      <c r="M27">
        <v>0</v>
      </c>
    </row>
    <row r="28" spans="1:13" ht="12.75" hidden="1" outlineLevel="2">
      <c r="A28" s="1" t="s">
        <v>265</v>
      </c>
      <c r="B28" t="s">
        <v>13</v>
      </c>
      <c r="C28">
        <v>324</v>
      </c>
      <c r="D28">
        <v>115</v>
      </c>
      <c r="E28">
        <v>19</v>
      </c>
      <c r="F28">
        <v>7</v>
      </c>
      <c r="G28">
        <v>3</v>
      </c>
      <c r="H28">
        <v>20</v>
      </c>
      <c r="I28">
        <v>2</v>
      </c>
      <c r="J28">
        <v>15</v>
      </c>
      <c r="K28">
        <v>2</v>
      </c>
      <c r="L28">
        <v>34</v>
      </c>
      <c r="M28">
        <v>3</v>
      </c>
    </row>
    <row r="29" spans="1:13" ht="12.75" hidden="1" outlineLevel="2">
      <c r="A29" s="1" t="s">
        <v>265</v>
      </c>
      <c r="B29" t="s">
        <v>18</v>
      </c>
      <c r="C29">
        <v>1131</v>
      </c>
      <c r="D29">
        <v>201</v>
      </c>
      <c r="E29">
        <v>219</v>
      </c>
      <c r="F29">
        <v>15</v>
      </c>
      <c r="G29">
        <v>47</v>
      </c>
      <c r="H29">
        <v>159</v>
      </c>
      <c r="I29">
        <v>24</v>
      </c>
      <c r="J29">
        <v>30</v>
      </c>
      <c r="K29">
        <v>3</v>
      </c>
      <c r="L29">
        <v>44</v>
      </c>
      <c r="M29">
        <v>16</v>
      </c>
    </row>
    <row r="30" spans="1:13" ht="12.75" hidden="1" outlineLevel="2">
      <c r="A30" s="1" t="s">
        <v>265</v>
      </c>
      <c r="B30" t="s">
        <v>19</v>
      </c>
      <c r="C30">
        <v>177</v>
      </c>
      <c r="D30">
        <v>43</v>
      </c>
      <c r="E30">
        <v>44</v>
      </c>
      <c r="F30">
        <v>2</v>
      </c>
      <c r="G30">
        <v>2</v>
      </c>
      <c r="H30">
        <v>23</v>
      </c>
      <c r="I30">
        <v>2</v>
      </c>
      <c r="J30">
        <v>3</v>
      </c>
      <c r="K30">
        <v>3</v>
      </c>
      <c r="L30">
        <v>2</v>
      </c>
      <c r="M30">
        <v>1</v>
      </c>
    </row>
    <row r="31" spans="1:13" ht="12.75" hidden="1" outlineLevel="2">
      <c r="A31" s="1" t="s">
        <v>265</v>
      </c>
      <c r="B31" t="s">
        <v>20</v>
      </c>
      <c r="C31">
        <v>1235</v>
      </c>
      <c r="D31">
        <v>298</v>
      </c>
      <c r="E31">
        <v>303</v>
      </c>
      <c r="F31">
        <v>45</v>
      </c>
      <c r="G31">
        <v>19</v>
      </c>
      <c r="H31">
        <v>143</v>
      </c>
      <c r="I31">
        <v>20</v>
      </c>
      <c r="J31">
        <v>14</v>
      </c>
      <c r="K31">
        <v>6</v>
      </c>
      <c r="L31">
        <v>30</v>
      </c>
      <c r="M31">
        <v>12</v>
      </c>
    </row>
    <row r="32" spans="1:13" ht="12.75" hidden="1" outlineLevel="2">
      <c r="A32" s="1" t="s">
        <v>265</v>
      </c>
      <c r="B32" t="s">
        <v>21</v>
      </c>
      <c r="C32">
        <v>547</v>
      </c>
      <c r="D32">
        <v>151</v>
      </c>
      <c r="E32">
        <v>103</v>
      </c>
      <c r="F32">
        <v>14</v>
      </c>
      <c r="G32">
        <v>3</v>
      </c>
      <c r="H32">
        <v>92</v>
      </c>
      <c r="I32">
        <v>4</v>
      </c>
      <c r="J32">
        <v>11</v>
      </c>
      <c r="K32">
        <v>2</v>
      </c>
      <c r="L32">
        <v>16</v>
      </c>
      <c r="M32">
        <v>0</v>
      </c>
    </row>
    <row r="33" spans="1:13" ht="12.75" hidden="1" outlineLevel="2">
      <c r="A33" s="1" t="s">
        <v>265</v>
      </c>
      <c r="B33" t="s">
        <v>45</v>
      </c>
      <c r="C33">
        <v>812</v>
      </c>
      <c r="D33">
        <v>159</v>
      </c>
      <c r="E33">
        <v>152</v>
      </c>
      <c r="F33">
        <v>24</v>
      </c>
      <c r="G33">
        <v>31</v>
      </c>
      <c r="H33">
        <v>103</v>
      </c>
      <c r="I33">
        <v>8</v>
      </c>
      <c r="J33">
        <v>12</v>
      </c>
      <c r="K33">
        <v>10</v>
      </c>
      <c r="L33">
        <v>7</v>
      </c>
      <c r="M33">
        <v>7</v>
      </c>
    </row>
    <row r="34" spans="1:13" ht="12.75" hidden="1" outlineLevel="2">
      <c r="A34" s="1" t="s">
        <v>265</v>
      </c>
      <c r="B34" t="s">
        <v>22</v>
      </c>
      <c r="C34">
        <v>699</v>
      </c>
      <c r="D34">
        <v>261</v>
      </c>
      <c r="E34">
        <v>99</v>
      </c>
      <c r="F34">
        <v>34</v>
      </c>
      <c r="G34">
        <v>3</v>
      </c>
      <c r="H34">
        <v>90</v>
      </c>
      <c r="I34">
        <v>6</v>
      </c>
      <c r="J34">
        <v>6</v>
      </c>
      <c r="K34">
        <v>2</v>
      </c>
      <c r="L34">
        <v>14</v>
      </c>
      <c r="M34">
        <v>2</v>
      </c>
    </row>
    <row r="35" spans="1:13" ht="12.75" hidden="1" outlineLevel="2">
      <c r="A35" s="1" t="s">
        <v>265</v>
      </c>
      <c r="B35" t="s">
        <v>49</v>
      </c>
      <c r="C35">
        <v>15358</v>
      </c>
      <c r="D35">
        <v>4500</v>
      </c>
      <c r="E35">
        <v>1189</v>
      </c>
      <c r="F35">
        <v>273</v>
      </c>
      <c r="G35">
        <v>257</v>
      </c>
      <c r="H35">
        <v>2482</v>
      </c>
      <c r="I35">
        <v>88</v>
      </c>
      <c r="J35">
        <v>441</v>
      </c>
      <c r="K35">
        <v>92</v>
      </c>
      <c r="L35">
        <v>1026</v>
      </c>
      <c r="M35">
        <v>97</v>
      </c>
    </row>
    <row r="36" spans="1:13" ht="12.75" hidden="1" outlineLevel="2">
      <c r="A36" s="1" t="s">
        <v>265</v>
      </c>
      <c r="B36" t="s">
        <v>39</v>
      </c>
      <c r="C36">
        <v>1263</v>
      </c>
      <c r="D36">
        <v>282</v>
      </c>
      <c r="E36">
        <v>49</v>
      </c>
      <c r="F36">
        <v>78</v>
      </c>
      <c r="G36">
        <v>26</v>
      </c>
      <c r="H36">
        <v>144</v>
      </c>
      <c r="I36">
        <v>3</v>
      </c>
      <c r="J36">
        <v>55</v>
      </c>
      <c r="K36">
        <v>6</v>
      </c>
      <c r="L36">
        <v>131</v>
      </c>
      <c r="M36">
        <v>5</v>
      </c>
    </row>
    <row r="37" spans="1:13" ht="12.75" hidden="1" outlineLevel="2">
      <c r="A37" s="1" t="s">
        <v>265</v>
      </c>
      <c r="B37" t="s">
        <v>23</v>
      </c>
      <c r="C37">
        <v>176</v>
      </c>
      <c r="D37">
        <v>50</v>
      </c>
      <c r="E37">
        <v>12</v>
      </c>
      <c r="F37">
        <v>16</v>
      </c>
      <c r="G37">
        <v>1</v>
      </c>
      <c r="H37">
        <v>28</v>
      </c>
      <c r="I37">
        <v>2</v>
      </c>
      <c r="J37">
        <v>5</v>
      </c>
      <c r="K37">
        <v>2</v>
      </c>
      <c r="L37">
        <v>13</v>
      </c>
      <c r="M37">
        <v>2</v>
      </c>
    </row>
    <row r="38" spans="1:13" ht="12.75" hidden="1" outlineLevel="2">
      <c r="A38" s="1" t="s">
        <v>265</v>
      </c>
      <c r="B38" t="s">
        <v>25</v>
      </c>
      <c r="C38">
        <v>227</v>
      </c>
      <c r="D38">
        <v>49</v>
      </c>
      <c r="E38">
        <v>42</v>
      </c>
      <c r="F38">
        <v>0</v>
      </c>
      <c r="G38">
        <v>2</v>
      </c>
      <c r="H38">
        <v>68</v>
      </c>
      <c r="I38">
        <v>3</v>
      </c>
      <c r="J38">
        <v>3</v>
      </c>
      <c r="K38">
        <v>7</v>
      </c>
      <c r="L38">
        <v>6</v>
      </c>
      <c r="M38">
        <v>3</v>
      </c>
    </row>
    <row r="39" spans="1:13" ht="12.75" hidden="1" outlineLevel="2">
      <c r="A39" s="1" t="s">
        <v>265</v>
      </c>
      <c r="B39" t="s">
        <v>26</v>
      </c>
      <c r="C39">
        <v>160</v>
      </c>
      <c r="D39">
        <v>33</v>
      </c>
      <c r="E39">
        <v>48</v>
      </c>
      <c r="F39">
        <v>3</v>
      </c>
      <c r="G39">
        <v>1</v>
      </c>
      <c r="H39">
        <v>12</v>
      </c>
      <c r="I39">
        <v>2</v>
      </c>
      <c r="J39">
        <v>2</v>
      </c>
      <c r="K39">
        <v>1</v>
      </c>
      <c r="L39">
        <v>2</v>
      </c>
      <c r="M39">
        <v>2</v>
      </c>
    </row>
    <row r="40" spans="1:13" ht="12.75" hidden="1" outlineLevel="2">
      <c r="A40" s="1" t="s">
        <v>265</v>
      </c>
      <c r="B40" t="s">
        <v>50</v>
      </c>
      <c r="C40">
        <v>878</v>
      </c>
      <c r="D40">
        <v>352</v>
      </c>
      <c r="E40">
        <v>50</v>
      </c>
      <c r="F40">
        <v>99</v>
      </c>
      <c r="G40">
        <v>6</v>
      </c>
      <c r="H40">
        <v>34</v>
      </c>
      <c r="I40">
        <v>2</v>
      </c>
      <c r="J40">
        <v>34</v>
      </c>
      <c r="K40">
        <v>8</v>
      </c>
      <c r="L40">
        <v>92</v>
      </c>
      <c r="M40">
        <v>2</v>
      </c>
    </row>
    <row r="41" spans="1:13" ht="12.75" hidden="1" outlineLevel="2">
      <c r="A41" s="1" t="s">
        <v>265</v>
      </c>
      <c r="B41" t="s">
        <v>27</v>
      </c>
      <c r="C41">
        <v>2320</v>
      </c>
      <c r="D41">
        <v>355</v>
      </c>
      <c r="E41">
        <v>360</v>
      </c>
      <c r="F41">
        <v>23</v>
      </c>
      <c r="G41">
        <v>26</v>
      </c>
      <c r="H41">
        <v>382</v>
      </c>
      <c r="I41">
        <v>28</v>
      </c>
      <c r="J41">
        <v>37</v>
      </c>
      <c r="K41">
        <v>13</v>
      </c>
      <c r="L41">
        <v>89</v>
      </c>
      <c r="M41">
        <v>8</v>
      </c>
    </row>
    <row r="42" spans="1:13" ht="12.75" hidden="1" outlineLevel="2">
      <c r="A42" s="1" t="s">
        <v>265</v>
      </c>
      <c r="B42" t="s">
        <v>28</v>
      </c>
      <c r="C42">
        <v>245</v>
      </c>
      <c r="D42">
        <v>64</v>
      </c>
      <c r="E42">
        <v>38</v>
      </c>
      <c r="F42">
        <v>19</v>
      </c>
      <c r="G42">
        <v>8</v>
      </c>
      <c r="H42">
        <v>28</v>
      </c>
      <c r="I42">
        <v>2</v>
      </c>
      <c r="J42">
        <v>3</v>
      </c>
      <c r="K42">
        <v>4</v>
      </c>
      <c r="L42">
        <v>18</v>
      </c>
      <c r="M42">
        <v>2</v>
      </c>
    </row>
    <row r="43" spans="1:13" ht="12.75" hidden="1" outlineLevel="2">
      <c r="A43" s="1" t="s">
        <v>265</v>
      </c>
      <c r="B43" t="s">
        <v>30</v>
      </c>
      <c r="C43">
        <v>879</v>
      </c>
      <c r="D43">
        <v>158</v>
      </c>
      <c r="E43">
        <v>161</v>
      </c>
      <c r="F43">
        <v>5</v>
      </c>
      <c r="G43">
        <v>15</v>
      </c>
      <c r="H43">
        <v>178</v>
      </c>
      <c r="I43">
        <v>23</v>
      </c>
      <c r="J43">
        <v>8</v>
      </c>
      <c r="K43">
        <v>12</v>
      </c>
      <c r="L43">
        <v>15</v>
      </c>
      <c r="M43">
        <v>6</v>
      </c>
    </row>
    <row r="44" spans="1:13" ht="12.75" hidden="1" outlineLevel="2">
      <c r="A44" s="1" t="s">
        <v>265</v>
      </c>
      <c r="B44" t="s">
        <v>32</v>
      </c>
      <c r="C44">
        <v>3642</v>
      </c>
      <c r="D44">
        <v>787</v>
      </c>
      <c r="E44">
        <v>214</v>
      </c>
      <c r="F44">
        <v>93</v>
      </c>
      <c r="G44">
        <v>55</v>
      </c>
      <c r="H44">
        <v>417</v>
      </c>
      <c r="I44">
        <v>25</v>
      </c>
      <c r="J44">
        <v>152</v>
      </c>
      <c r="K44">
        <v>12</v>
      </c>
      <c r="L44">
        <v>316</v>
      </c>
      <c r="M44">
        <v>18</v>
      </c>
    </row>
    <row r="45" spans="1:13" ht="12.75" hidden="1" outlineLevel="2">
      <c r="A45" s="1" t="s">
        <v>265</v>
      </c>
      <c r="B45" t="s">
        <v>33</v>
      </c>
      <c r="C45">
        <v>234</v>
      </c>
      <c r="D45">
        <v>91</v>
      </c>
      <c r="E45">
        <v>12</v>
      </c>
      <c r="F45">
        <v>2</v>
      </c>
      <c r="G45">
        <v>7</v>
      </c>
      <c r="H45">
        <v>50</v>
      </c>
      <c r="I45">
        <v>4</v>
      </c>
      <c r="J45">
        <v>9</v>
      </c>
      <c r="K45">
        <v>2</v>
      </c>
      <c r="L45">
        <v>12</v>
      </c>
      <c r="M45">
        <v>0</v>
      </c>
    </row>
    <row r="46" spans="1:13" ht="12.75" hidden="1" outlineLevel="2">
      <c r="A46" s="1" t="s">
        <v>265</v>
      </c>
      <c r="B46" t="s">
        <v>34</v>
      </c>
      <c r="C46">
        <v>611</v>
      </c>
      <c r="D46">
        <v>175</v>
      </c>
      <c r="E46">
        <v>36</v>
      </c>
      <c r="F46">
        <v>9</v>
      </c>
      <c r="G46">
        <v>16</v>
      </c>
      <c r="H46">
        <v>25</v>
      </c>
      <c r="I46">
        <v>2</v>
      </c>
      <c r="J46">
        <v>23</v>
      </c>
      <c r="K46">
        <v>1</v>
      </c>
      <c r="L46">
        <v>45</v>
      </c>
      <c r="M46">
        <v>2</v>
      </c>
    </row>
    <row r="47" spans="1:13" ht="12.75" hidden="1" outlineLevel="2">
      <c r="A47" s="1" t="s">
        <v>265</v>
      </c>
      <c r="B47" t="s">
        <v>35</v>
      </c>
      <c r="C47">
        <v>897</v>
      </c>
      <c r="D47">
        <v>227</v>
      </c>
      <c r="E47">
        <v>47</v>
      </c>
      <c r="F47">
        <v>28</v>
      </c>
      <c r="G47">
        <v>19</v>
      </c>
      <c r="H47">
        <v>103</v>
      </c>
      <c r="I47">
        <v>4</v>
      </c>
      <c r="J47">
        <v>27</v>
      </c>
      <c r="K47">
        <v>5</v>
      </c>
      <c r="L47">
        <v>130</v>
      </c>
      <c r="M47">
        <v>5</v>
      </c>
    </row>
    <row r="48" spans="1:13" ht="12.75" hidden="1" outlineLevel="2">
      <c r="A48" s="1" t="s">
        <v>265</v>
      </c>
      <c r="B48" t="s">
        <v>36</v>
      </c>
      <c r="C48">
        <v>935</v>
      </c>
      <c r="D48">
        <v>257</v>
      </c>
      <c r="E48">
        <v>160</v>
      </c>
      <c r="F48">
        <v>9</v>
      </c>
      <c r="G48">
        <v>19</v>
      </c>
      <c r="H48">
        <v>131</v>
      </c>
      <c r="I48">
        <v>8</v>
      </c>
      <c r="J48">
        <v>24</v>
      </c>
      <c r="K48">
        <v>7</v>
      </c>
      <c r="L48">
        <v>30</v>
      </c>
      <c r="M48">
        <v>7</v>
      </c>
    </row>
    <row r="49" spans="1:13" ht="12.75" hidden="1" outlineLevel="2">
      <c r="A49" s="1" t="s">
        <v>265</v>
      </c>
      <c r="B49" t="s">
        <v>38</v>
      </c>
      <c r="C49">
        <v>269</v>
      </c>
      <c r="D49">
        <v>113</v>
      </c>
      <c r="E49">
        <v>36</v>
      </c>
      <c r="F49">
        <v>13</v>
      </c>
      <c r="G49">
        <v>3</v>
      </c>
      <c r="H49">
        <v>14</v>
      </c>
      <c r="I49">
        <v>3</v>
      </c>
      <c r="J49">
        <v>4</v>
      </c>
      <c r="K49">
        <v>0</v>
      </c>
      <c r="L49">
        <v>23</v>
      </c>
      <c r="M49">
        <v>2</v>
      </c>
    </row>
    <row r="50" spans="1:13" ht="12.75" hidden="1" outlineLevel="2">
      <c r="A50" s="1" t="s">
        <v>265</v>
      </c>
      <c r="B50" t="s">
        <v>0</v>
      </c>
      <c r="C50">
        <v>182127</v>
      </c>
      <c r="D50">
        <v>28295</v>
      </c>
      <c r="E50">
        <v>25889</v>
      </c>
      <c r="F50">
        <v>3363</v>
      </c>
      <c r="G50">
        <v>4020</v>
      </c>
      <c r="H50">
        <v>38776</v>
      </c>
      <c r="I50">
        <v>5358</v>
      </c>
      <c r="J50">
        <v>4521</v>
      </c>
      <c r="K50">
        <v>1802</v>
      </c>
      <c r="L50">
        <v>5260</v>
      </c>
      <c r="M50">
        <v>1371</v>
      </c>
    </row>
    <row r="51" spans="1:13" ht="12.75" hidden="1" outlineLevel="2">
      <c r="A51" s="1" t="s">
        <v>265</v>
      </c>
      <c r="B51" t="s">
        <v>40</v>
      </c>
      <c r="C51">
        <v>236</v>
      </c>
      <c r="D51">
        <v>68</v>
      </c>
      <c r="E51">
        <v>65</v>
      </c>
      <c r="F51">
        <v>0</v>
      </c>
      <c r="G51">
        <v>3</v>
      </c>
      <c r="H51">
        <v>18</v>
      </c>
      <c r="I51">
        <v>4</v>
      </c>
      <c r="J51">
        <v>4</v>
      </c>
      <c r="K51">
        <v>0</v>
      </c>
      <c r="L51">
        <v>4</v>
      </c>
      <c r="M51">
        <v>4</v>
      </c>
    </row>
    <row r="52" spans="1:13" ht="12.75" hidden="1" outlineLevel="2">
      <c r="A52" s="1" t="s">
        <v>265</v>
      </c>
      <c r="B52" t="s">
        <v>41</v>
      </c>
      <c r="C52">
        <v>158</v>
      </c>
      <c r="D52">
        <v>58</v>
      </c>
      <c r="E52">
        <v>5</v>
      </c>
      <c r="F52">
        <v>3</v>
      </c>
      <c r="G52">
        <v>9</v>
      </c>
      <c r="H52">
        <v>20</v>
      </c>
      <c r="I52">
        <v>2</v>
      </c>
      <c r="J52">
        <v>6</v>
      </c>
      <c r="K52">
        <v>2</v>
      </c>
      <c r="L52">
        <v>15</v>
      </c>
      <c r="M52">
        <v>3</v>
      </c>
    </row>
    <row r="53" spans="1:13" ht="12.75" hidden="1" outlineLevel="2">
      <c r="A53" s="1" t="s">
        <v>265</v>
      </c>
      <c r="B53" t="s">
        <v>42</v>
      </c>
      <c r="C53">
        <v>318</v>
      </c>
      <c r="D53">
        <v>79</v>
      </c>
      <c r="E53">
        <v>59</v>
      </c>
      <c r="F53">
        <v>3</v>
      </c>
      <c r="G53">
        <v>6</v>
      </c>
      <c r="H53">
        <v>42</v>
      </c>
      <c r="I53">
        <v>8</v>
      </c>
      <c r="J53">
        <v>5</v>
      </c>
      <c r="K53">
        <v>4</v>
      </c>
      <c r="L53">
        <v>5</v>
      </c>
      <c r="M53">
        <v>1</v>
      </c>
    </row>
    <row r="54" spans="1:13" ht="12.75" hidden="1" outlineLevel="2">
      <c r="A54" s="1" t="s">
        <v>265</v>
      </c>
      <c r="B54" t="s">
        <v>11</v>
      </c>
      <c r="C54">
        <v>1325</v>
      </c>
      <c r="D54">
        <v>327</v>
      </c>
      <c r="E54">
        <v>92</v>
      </c>
      <c r="F54">
        <v>65</v>
      </c>
      <c r="G54">
        <v>25</v>
      </c>
      <c r="H54">
        <v>170</v>
      </c>
      <c r="I54">
        <v>29</v>
      </c>
      <c r="J54">
        <v>53</v>
      </c>
      <c r="K54">
        <v>3</v>
      </c>
      <c r="L54">
        <v>120</v>
      </c>
      <c r="M54">
        <v>9</v>
      </c>
    </row>
    <row r="55" spans="1:13" ht="12.75" hidden="1" outlineLevel="2">
      <c r="A55" s="1" t="s">
        <v>265</v>
      </c>
      <c r="B55" t="s">
        <v>43</v>
      </c>
      <c r="C55">
        <v>1727</v>
      </c>
      <c r="D55">
        <v>550</v>
      </c>
      <c r="E55">
        <v>158</v>
      </c>
      <c r="F55">
        <v>52</v>
      </c>
      <c r="G55">
        <v>20</v>
      </c>
      <c r="H55">
        <v>212</v>
      </c>
      <c r="I55">
        <v>34</v>
      </c>
      <c r="J55">
        <v>79</v>
      </c>
      <c r="K55">
        <v>23</v>
      </c>
      <c r="L55">
        <v>102</v>
      </c>
      <c r="M55">
        <v>16</v>
      </c>
    </row>
    <row r="56" spans="1:13" ht="12.75" outlineLevel="1" collapsed="1">
      <c r="A56" s="4" t="s">
        <v>268</v>
      </c>
      <c r="C56">
        <f aca="true" t="shared" si="0" ref="C56:M56">SUBTOTAL(9,C5:C55)</f>
        <v>244755</v>
      </c>
      <c r="D56">
        <f t="shared" si="0"/>
        <v>45600</v>
      </c>
      <c r="E56">
        <f t="shared" si="0"/>
        <v>32112</v>
      </c>
      <c r="F56">
        <f t="shared" si="0"/>
        <v>5267</v>
      </c>
      <c r="G56">
        <f t="shared" si="0"/>
        <v>5143</v>
      </c>
      <c r="H56">
        <f t="shared" si="0"/>
        <v>47395</v>
      </c>
      <c r="I56">
        <f t="shared" si="0"/>
        <v>5974</v>
      </c>
      <c r="J56">
        <f t="shared" si="0"/>
        <v>6585</v>
      </c>
      <c r="K56">
        <f t="shared" si="0"/>
        <v>2217</v>
      </c>
      <c r="L56">
        <f t="shared" si="0"/>
        <v>9048</v>
      </c>
      <c r="M56">
        <f t="shared" si="0"/>
        <v>1797</v>
      </c>
    </row>
    <row r="57" spans="1:13" ht="12.75" hidden="1" outlineLevel="2">
      <c r="A57" s="1" t="s">
        <v>264</v>
      </c>
      <c r="B57" t="s">
        <v>160</v>
      </c>
      <c r="C57">
        <v>5857</v>
      </c>
      <c r="D57">
        <v>1301</v>
      </c>
      <c r="E57">
        <v>365</v>
      </c>
      <c r="F57">
        <v>73</v>
      </c>
      <c r="G57">
        <v>100</v>
      </c>
      <c r="H57">
        <v>970</v>
      </c>
      <c r="I57">
        <v>11</v>
      </c>
      <c r="J57">
        <v>273</v>
      </c>
      <c r="K57">
        <v>53</v>
      </c>
      <c r="L57">
        <v>594</v>
      </c>
      <c r="M57">
        <v>25</v>
      </c>
    </row>
    <row r="58" spans="1:13" ht="12.75" hidden="1" outlineLevel="2">
      <c r="A58" s="1" t="s">
        <v>264</v>
      </c>
      <c r="B58" t="s">
        <v>140</v>
      </c>
      <c r="C58">
        <v>7938</v>
      </c>
      <c r="D58">
        <v>2212</v>
      </c>
      <c r="E58">
        <v>264</v>
      </c>
      <c r="F58">
        <v>109</v>
      </c>
      <c r="G58">
        <v>251</v>
      </c>
      <c r="H58">
        <v>1638</v>
      </c>
      <c r="I58">
        <v>48</v>
      </c>
      <c r="J58">
        <v>145</v>
      </c>
      <c r="K58">
        <v>85</v>
      </c>
      <c r="L58">
        <v>350</v>
      </c>
      <c r="M58">
        <v>64</v>
      </c>
    </row>
    <row r="59" spans="1:13" ht="12.75" hidden="1" outlineLevel="2">
      <c r="A59" s="1" t="s">
        <v>264</v>
      </c>
      <c r="B59" t="s">
        <v>248</v>
      </c>
      <c r="C59">
        <v>370</v>
      </c>
      <c r="D59">
        <v>123</v>
      </c>
      <c r="E59">
        <v>1</v>
      </c>
      <c r="F59">
        <v>23</v>
      </c>
      <c r="G59">
        <v>2</v>
      </c>
      <c r="H59">
        <v>11</v>
      </c>
      <c r="I59">
        <v>0</v>
      </c>
      <c r="J59">
        <v>24</v>
      </c>
      <c r="K59">
        <v>1</v>
      </c>
      <c r="L59">
        <v>95</v>
      </c>
      <c r="M59">
        <v>1</v>
      </c>
    </row>
    <row r="60" spans="1:13" ht="12.75" hidden="1" outlineLevel="2">
      <c r="A60" s="1" t="s">
        <v>264</v>
      </c>
      <c r="B60" t="s">
        <v>158</v>
      </c>
      <c r="C60">
        <v>2374</v>
      </c>
      <c r="D60">
        <v>811</v>
      </c>
      <c r="E60">
        <v>110</v>
      </c>
      <c r="F60">
        <v>117</v>
      </c>
      <c r="G60">
        <v>36</v>
      </c>
      <c r="H60">
        <v>404</v>
      </c>
      <c r="I60">
        <v>13</v>
      </c>
      <c r="J60">
        <v>60</v>
      </c>
      <c r="K60">
        <v>14</v>
      </c>
      <c r="L60">
        <v>171</v>
      </c>
      <c r="M60">
        <v>16</v>
      </c>
    </row>
    <row r="61" spans="1:13" ht="12.75" hidden="1" outlineLevel="2">
      <c r="A61" s="1" t="s">
        <v>264</v>
      </c>
      <c r="B61" t="s">
        <v>161</v>
      </c>
      <c r="C61">
        <v>14093</v>
      </c>
      <c r="D61">
        <v>4314</v>
      </c>
      <c r="E61">
        <v>530</v>
      </c>
      <c r="F61">
        <v>334</v>
      </c>
      <c r="G61">
        <v>400</v>
      </c>
      <c r="H61">
        <v>2150</v>
      </c>
      <c r="I61">
        <v>69</v>
      </c>
      <c r="J61">
        <v>575</v>
      </c>
      <c r="K61">
        <v>109</v>
      </c>
      <c r="L61">
        <v>1649</v>
      </c>
      <c r="M61">
        <v>64</v>
      </c>
    </row>
    <row r="62" spans="1:13" ht="12.75" hidden="1" outlineLevel="2">
      <c r="A62" s="1" t="s">
        <v>264</v>
      </c>
      <c r="B62" t="s">
        <v>194</v>
      </c>
      <c r="C62">
        <v>324</v>
      </c>
      <c r="D62">
        <v>159</v>
      </c>
      <c r="E62">
        <v>0</v>
      </c>
      <c r="F62">
        <v>10</v>
      </c>
      <c r="G62">
        <v>1</v>
      </c>
      <c r="H62">
        <v>0</v>
      </c>
      <c r="I62">
        <v>0</v>
      </c>
      <c r="J62">
        <v>28</v>
      </c>
      <c r="K62">
        <v>2</v>
      </c>
      <c r="L62">
        <v>32</v>
      </c>
      <c r="M62">
        <v>1</v>
      </c>
    </row>
    <row r="63" spans="1:13" ht="12.75" hidden="1" outlineLevel="2">
      <c r="A63" s="1" t="s">
        <v>264</v>
      </c>
      <c r="B63" t="s">
        <v>162</v>
      </c>
      <c r="C63">
        <v>79</v>
      </c>
      <c r="D63">
        <v>25</v>
      </c>
      <c r="E63">
        <v>2</v>
      </c>
      <c r="F63">
        <v>0</v>
      </c>
      <c r="G63">
        <v>0</v>
      </c>
      <c r="H63">
        <v>6</v>
      </c>
      <c r="I63">
        <v>0</v>
      </c>
      <c r="J63">
        <v>4</v>
      </c>
      <c r="K63">
        <v>0</v>
      </c>
      <c r="L63">
        <v>13</v>
      </c>
      <c r="M63">
        <v>3</v>
      </c>
    </row>
    <row r="64" spans="1:13" ht="12.75" hidden="1" outlineLevel="2">
      <c r="A64" s="1" t="s">
        <v>264</v>
      </c>
      <c r="B64" t="s">
        <v>163</v>
      </c>
      <c r="C64">
        <v>253</v>
      </c>
      <c r="D64">
        <v>108</v>
      </c>
      <c r="E64">
        <v>7</v>
      </c>
      <c r="F64">
        <v>12</v>
      </c>
      <c r="G64">
        <v>3</v>
      </c>
      <c r="H64">
        <v>9</v>
      </c>
      <c r="I64">
        <v>0</v>
      </c>
      <c r="J64">
        <v>29</v>
      </c>
      <c r="K64">
        <v>1</v>
      </c>
      <c r="L64">
        <v>40</v>
      </c>
      <c r="M64">
        <v>2</v>
      </c>
    </row>
    <row r="65" spans="1:13" ht="12.75" hidden="1" outlineLevel="2">
      <c r="A65" s="1" t="s">
        <v>264</v>
      </c>
      <c r="B65" t="s">
        <v>189</v>
      </c>
      <c r="C65">
        <v>843</v>
      </c>
      <c r="D65">
        <v>343</v>
      </c>
      <c r="E65">
        <v>54</v>
      </c>
      <c r="F65">
        <v>16</v>
      </c>
      <c r="G65">
        <v>10</v>
      </c>
      <c r="H65">
        <v>55</v>
      </c>
      <c r="I65">
        <v>3</v>
      </c>
      <c r="J65">
        <v>72</v>
      </c>
      <c r="K65">
        <v>9</v>
      </c>
      <c r="L65">
        <v>87</v>
      </c>
      <c r="M65">
        <v>4</v>
      </c>
    </row>
    <row r="66" spans="1:13" ht="12.75" hidden="1" outlineLevel="2">
      <c r="A66" s="1" t="s">
        <v>264</v>
      </c>
      <c r="B66" t="s">
        <v>164</v>
      </c>
      <c r="C66">
        <v>751</v>
      </c>
      <c r="D66">
        <v>336</v>
      </c>
      <c r="E66">
        <v>21</v>
      </c>
      <c r="F66">
        <v>14</v>
      </c>
      <c r="G66">
        <v>9</v>
      </c>
      <c r="H66">
        <v>26</v>
      </c>
      <c r="I66">
        <v>5</v>
      </c>
      <c r="J66">
        <v>33</v>
      </c>
      <c r="K66">
        <v>2</v>
      </c>
      <c r="L66">
        <v>128</v>
      </c>
      <c r="M66">
        <v>3</v>
      </c>
    </row>
    <row r="67" spans="1:13" ht="12.75" hidden="1" outlineLevel="2">
      <c r="A67" s="1" t="s">
        <v>264</v>
      </c>
      <c r="B67" t="s">
        <v>249</v>
      </c>
      <c r="C67">
        <v>319</v>
      </c>
      <c r="D67">
        <v>158</v>
      </c>
      <c r="E67">
        <v>1</v>
      </c>
      <c r="F67">
        <v>8</v>
      </c>
      <c r="G67">
        <v>1</v>
      </c>
      <c r="H67">
        <v>3</v>
      </c>
      <c r="I67">
        <v>0</v>
      </c>
      <c r="J67">
        <v>19</v>
      </c>
      <c r="K67">
        <v>0</v>
      </c>
      <c r="L67">
        <v>64</v>
      </c>
      <c r="M67">
        <v>1</v>
      </c>
    </row>
    <row r="68" spans="1:13" ht="12.75" hidden="1" outlineLevel="2">
      <c r="A68" s="1" t="s">
        <v>264</v>
      </c>
      <c r="B68" t="s">
        <v>196</v>
      </c>
      <c r="C68">
        <v>446</v>
      </c>
      <c r="D68">
        <v>217</v>
      </c>
      <c r="E68">
        <v>2</v>
      </c>
      <c r="F68">
        <v>18</v>
      </c>
      <c r="G68">
        <v>6</v>
      </c>
      <c r="H68">
        <v>12</v>
      </c>
      <c r="I68">
        <v>1</v>
      </c>
      <c r="J68">
        <v>27</v>
      </c>
      <c r="K68">
        <v>4</v>
      </c>
      <c r="L68">
        <v>27</v>
      </c>
      <c r="M68">
        <v>1</v>
      </c>
    </row>
    <row r="69" spans="1:13" ht="12.75" hidden="1" outlineLevel="2">
      <c r="A69" s="1" t="s">
        <v>264</v>
      </c>
      <c r="B69" t="s">
        <v>165</v>
      </c>
      <c r="C69">
        <v>9733</v>
      </c>
      <c r="D69">
        <v>2557</v>
      </c>
      <c r="E69">
        <v>547</v>
      </c>
      <c r="F69">
        <v>163</v>
      </c>
      <c r="G69">
        <v>248</v>
      </c>
      <c r="H69">
        <v>1858</v>
      </c>
      <c r="I69">
        <v>128</v>
      </c>
      <c r="J69">
        <v>270</v>
      </c>
      <c r="K69">
        <v>102</v>
      </c>
      <c r="L69">
        <v>479</v>
      </c>
      <c r="M69">
        <v>70</v>
      </c>
    </row>
    <row r="70" spans="1:13" ht="12.75" hidden="1" outlineLevel="2">
      <c r="A70" s="1" t="s">
        <v>264</v>
      </c>
      <c r="B70" t="s">
        <v>168</v>
      </c>
      <c r="C70">
        <v>613</v>
      </c>
      <c r="D70">
        <v>230</v>
      </c>
      <c r="E70">
        <v>20</v>
      </c>
      <c r="F70">
        <v>84</v>
      </c>
      <c r="G70">
        <v>3</v>
      </c>
      <c r="H70">
        <v>15</v>
      </c>
      <c r="I70">
        <v>2</v>
      </c>
      <c r="J70">
        <v>52</v>
      </c>
      <c r="K70">
        <v>3</v>
      </c>
      <c r="L70">
        <v>84</v>
      </c>
      <c r="M70">
        <v>7</v>
      </c>
    </row>
    <row r="71" spans="1:13" ht="12.75" hidden="1" outlineLevel="2">
      <c r="A71" s="1" t="s">
        <v>264</v>
      </c>
      <c r="B71" t="s">
        <v>141</v>
      </c>
      <c r="C71">
        <v>600</v>
      </c>
      <c r="D71">
        <v>312</v>
      </c>
      <c r="E71">
        <v>14</v>
      </c>
      <c r="F71">
        <v>6</v>
      </c>
      <c r="G71">
        <v>10</v>
      </c>
      <c r="H71">
        <v>32</v>
      </c>
      <c r="I71">
        <v>1</v>
      </c>
      <c r="J71">
        <v>25</v>
      </c>
      <c r="K71">
        <v>3</v>
      </c>
      <c r="L71">
        <v>36</v>
      </c>
      <c r="M71">
        <v>4</v>
      </c>
    </row>
    <row r="72" spans="1:13" ht="12.75" hidden="1" outlineLevel="2">
      <c r="A72" s="1" t="s">
        <v>264</v>
      </c>
      <c r="B72" t="s">
        <v>187</v>
      </c>
      <c r="C72">
        <v>1203</v>
      </c>
      <c r="D72">
        <v>376</v>
      </c>
      <c r="E72">
        <v>27</v>
      </c>
      <c r="F72">
        <v>10</v>
      </c>
      <c r="G72">
        <v>14</v>
      </c>
      <c r="H72">
        <v>118</v>
      </c>
      <c r="I72">
        <v>0</v>
      </c>
      <c r="J72">
        <v>62</v>
      </c>
      <c r="K72">
        <v>1</v>
      </c>
      <c r="L72">
        <v>204</v>
      </c>
      <c r="M72">
        <v>9</v>
      </c>
    </row>
    <row r="73" spans="1:13" ht="12.75" hidden="1" outlineLevel="2">
      <c r="A73" s="1" t="s">
        <v>264</v>
      </c>
      <c r="B73" t="s">
        <v>231</v>
      </c>
      <c r="C73">
        <v>571</v>
      </c>
      <c r="D73">
        <v>192</v>
      </c>
      <c r="E73">
        <v>2</v>
      </c>
      <c r="F73">
        <v>5</v>
      </c>
      <c r="G73">
        <v>0</v>
      </c>
      <c r="H73">
        <v>1</v>
      </c>
      <c r="I73">
        <v>0</v>
      </c>
      <c r="J73">
        <v>24</v>
      </c>
      <c r="K73">
        <v>2</v>
      </c>
      <c r="L73">
        <v>174</v>
      </c>
      <c r="M73">
        <v>5</v>
      </c>
    </row>
    <row r="74" spans="1:13" ht="12.75" hidden="1" outlineLevel="2">
      <c r="A74" s="1" t="s">
        <v>264</v>
      </c>
      <c r="B74" t="s">
        <v>197</v>
      </c>
      <c r="C74">
        <v>1862</v>
      </c>
      <c r="D74">
        <v>869</v>
      </c>
      <c r="E74">
        <v>40</v>
      </c>
      <c r="F74">
        <v>136</v>
      </c>
      <c r="G74">
        <v>30</v>
      </c>
      <c r="H74">
        <v>99</v>
      </c>
      <c r="I74">
        <v>10</v>
      </c>
      <c r="J74">
        <v>112</v>
      </c>
      <c r="K74">
        <v>25</v>
      </c>
      <c r="L74">
        <v>190</v>
      </c>
      <c r="M74">
        <v>6</v>
      </c>
    </row>
    <row r="75" spans="1:13" ht="12.75" hidden="1" outlineLevel="2">
      <c r="A75" s="1" t="s">
        <v>264</v>
      </c>
      <c r="B75" t="s">
        <v>156</v>
      </c>
      <c r="C75">
        <v>6008</v>
      </c>
      <c r="D75">
        <v>2251</v>
      </c>
      <c r="E75">
        <v>296</v>
      </c>
      <c r="F75">
        <v>191</v>
      </c>
      <c r="G75">
        <v>90</v>
      </c>
      <c r="H75">
        <v>1292</v>
      </c>
      <c r="I75">
        <v>43</v>
      </c>
      <c r="J75">
        <v>100</v>
      </c>
      <c r="K75">
        <v>41</v>
      </c>
      <c r="L75">
        <v>257</v>
      </c>
      <c r="M75">
        <v>32</v>
      </c>
    </row>
    <row r="76" spans="1:13" ht="12.75" hidden="1" outlineLevel="2">
      <c r="A76" s="1" t="s">
        <v>264</v>
      </c>
      <c r="B76" t="s">
        <v>142</v>
      </c>
      <c r="C76">
        <v>81803</v>
      </c>
      <c r="D76">
        <v>14209</v>
      </c>
      <c r="E76">
        <v>7612</v>
      </c>
      <c r="F76">
        <v>826</v>
      </c>
      <c r="G76">
        <v>2035</v>
      </c>
      <c r="H76">
        <v>20970</v>
      </c>
      <c r="I76">
        <v>1048</v>
      </c>
      <c r="J76">
        <v>1069</v>
      </c>
      <c r="K76">
        <v>752</v>
      </c>
      <c r="L76">
        <v>2140</v>
      </c>
      <c r="M76">
        <v>554</v>
      </c>
    </row>
    <row r="77" spans="1:13" ht="12.75" hidden="1" outlineLevel="2">
      <c r="A77" s="1" t="s">
        <v>264</v>
      </c>
      <c r="B77" t="s">
        <v>198</v>
      </c>
      <c r="C77">
        <v>1151</v>
      </c>
      <c r="D77">
        <v>391</v>
      </c>
      <c r="E77">
        <v>52</v>
      </c>
      <c r="F77">
        <v>68</v>
      </c>
      <c r="G77">
        <v>23</v>
      </c>
      <c r="H77">
        <v>106</v>
      </c>
      <c r="I77">
        <v>8</v>
      </c>
      <c r="J77">
        <v>54</v>
      </c>
      <c r="K77">
        <v>11</v>
      </c>
      <c r="L77">
        <v>83</v>
      </c>
      <c r="M77">
        <v>10</v>
      </c>
    </row>
    <row r="78" spans="1:13" ht="12.75" hidden="1" outlineLevel="2">
      <c r="A78" s="1" t="s">
        <v>264</v>
      </c>
      <c r="B78" t="s">
        <v>166</v>
      </c>
      <c r="C78">
        <v>36013</v>
      </c>
      <c r="D78">
        <v>8366</v>
      </c>
      <c r="E78">
        <v>2885</v>
      </c>
      <c r="F78">
        <v>348</v>
      </c>
      <c r="G78">
        <v>761</v>
      </c>
      <c r="H78">
        <v>8875</v>
      </c>
      <c r="I78">
        <v>351</v>
      </c>
      <c r="J78">
        <v>701</v>
      </c>
      <c r="K78">
        <v>329</v>
      </c>
      <c r="L78">
        <v>1099</v>
      </c>
      <c r="M78">
        <v>214</v>
      </c>
    </row>
    <row r="79" spans="1:13" ht="12.75" hidden="1" outlineLevel="2">
      <c r="A79" s="1" t="s">
        <v>264</v>
      </c>
      <c r="B79" t="s">
        <v>188</v>
      </c>
      <c r="C79">
        <v>783</v>
      </c>
      <c r="D79">
        <v>388</v>
      </c>
      <c r="E79">
        <v>30</v>
      </c>
      <c r="F79">
        <v>10</v>
      </c>
      <c r="G79">
        <v>12</v>
      </c>
      <c r="H79">
        <v>66</v>
      </c>
      <c r="I79">
        <v>7</v>
      </c>
      <c r="J79">
        <v>23</v>
      </c>
      <c r="K79">
        <v>5</v>
      </c>
      <c r="L79">
        <v>57</v>
      </c>
      <c r="M79">
        <v>6</v>
      </c>
    </row>
    <row r="80" spans="1:13" ht="12.75" hidden="1" outlineLevel="2">
      <c r="A80" s="1" t="s">
        <v>264</v>
      </c>
      <c r="B80" t="s">
        <v>199</v>
      </c>
      <c r="C80">
        <v>5054</v>
      </c>
      <c r="D80">
        <v>1393</v>
      </c>
      <c r="E80">
        <v>411</v>
      </c>
      <c r="F80">
        <v>122</v>
      </c>
      <c r="G80">
        <v>104</v>
      </c>
      <c r="H80">
        <v>907</v>
      </c>
      <c r="I80">
        <v>81</v>
      </c>
      <c r="J80">
        <v>141</v>
      </c>
      <c r="K80">
        <v>44</v>
      </c>
      <c r="L80">
        <v>362</v>
      </c>
      <c r="M80">
        <v>32</v>
      </c>
    </row>
    <row r="81" spans="1:13" ht="12.75" hidden="1" outlineLevel="2">
      <c r="A81" s="1" t="s">
        <v>264</v>
      </c>
      <c r="B81" t="s">
        <v>200</v>
      </c>
      <c r="C81">
        <v>13630</v>
      </c>
      <c r="D81">
        <v>5712</v>
      </c>
      <c r="E81">
        <v>186</v>
      </c>
      <c r="F81">
        <v>1367</v>
      </c>
      <c r="G81">
        <v>142</v>
      </c>
      <c r="H81">
        <v>736</v>
      </c>
      <c r="I81">
        <v>18</v>
      </c>
      <c r="J81">
        <v>467</v>
      </c>
      <c r="K81">
        <v>60</v>
      </c>
      <c r="L81">
        <v>786</v>
      </c>
      <c r="M81">
        <v>51</v>
      </c>
    </row>
    <row r="82" spans="1:13" ht="12.75" hidden="1" outlineLevel="2">
      <c r="A82" s="1" t="s">
        <v>264</v>
      </c>
      <c r="B82" t="s">
        <v>201</v>
      </c>
      <c r="C82">
        <v>945</v>
      </c>
      <c r="D82">
        <v>336</v>
      </c>
      <c r="E82">
        <v>2</v>
      </c>
      <c r="F82">
        <v>21</v>
      </c>
      <c r="G82">
        <v>5</v>
      </c>
      <c r="H82">
        <v>19</v>
      </c>
      <c r="I82">
        <v>1</v>
      </c>
      <c r="J82">
        <v>51</v>
      </c>
      <c r="K82">
        <v>6</v>
      </c>
      <c r="L82">
        <v>160</v>
      </c>
      <c r="M82">
        <v>0</v>
      </c>
    </row>
    <row r="83" spans="1:13" ht="12.75" hidden="1" outlineLevel="2">
      <c r="A83" s="1" t="s">
        <v>264</v>
      </c>
      <c r="B83" t="s">
        <v>167</v>
      </c>
      <c r="C83">
        <v>3869</v>
      </c>
      <c r="D83">
        <v>1008</v>
      </c>
      <c r="E83">
        <v>185</v>
      </c>
      <c r="F83">
        <v>76</v>
      </c>
      <c r="G83">
        <v>60</v>
      </c>
      <c r="H83">
        <v>611</v>
      </c>
      <c r="I83">
        <v>23</v>
      </c>
      <c r="J83">
        <v>202</v>
      </c>
      <c r="K83">
        <v>36</v>
      </c>
      <c r="L83">
        <v>333</v>
      </c>
      <c r="M83">
        <v>25</v>
      </c>
    </row>
    <row r="84" spans="1:13" ht="12.75" hidden="1" outlineLevel="2">
      <c r="A84" s="1" t="s">
        <v>264</v>
      </c>
      <c r="B84" t="s">
        <v>139</v>
      </c>
      <c r="C84">
        <v>281804</v>
      </c>
      <c r="D84">
        <v>64555</v>
      </c>
      <c r="E84">
        <v>33468</v>
      </c>
      <c r="F84">
        <v>3226</v>
      </c>
      <c r="G84">
        <v>6107</v>
      </c>
      <c r="H84">
        <v>57424</v>
      </c>
      <c r="I84">
        <v>4187</v>
      </c>
      <c r="J84">
        <v>6245</v>
      </c>
      <c r="K84">
        <v>2621</v>
      </c>
      <c r="L84">
        <v>8574</v>
      </c>
      <c r="M84">
        <v>1917</v>
      </c>
    </row>
    <row r="85" spans="1:13" ht="12.75" hidden="1" outlineLevel="2">
      <c r="A85" s="1" t="s">
        <v>264</v>
      </c>
      <c r="B85" t="s">
        <v>202</v>
      </c>
      <c r="C85">
        <v>1464</v>
      </c>
      <c r="D85">
        <v>543</v>
      </c>
      <c r="E85">
        <v>35</v>
      </c>
      <c r="F85">
        <v>85</v>
      </c>
      <c r="G85">
        <v>25</v>
      </c>
      <c r="H85">
        <v>122</v>
      </c>
      <c r="I85">
        <v>4</v>
      </c>
      <c r="J85">
        <v>65</v>
      </c>
      <c r="K85">
        <v>5</v>
      </c>
      <c r="L85">
        <v>177</v>
      </c>
      <c r="M85">
        <v>8</v>
      </c>
    </row>
    <row r="86" spans="1:13" ht="12.75" hidden="1" outlineLevel="2">
      <c r="A86" s="1" t="s">
        <v>264</v>
      </c>
      <c r="B86" t="s">
        <v>239</v>
      </c>
      <c r="C86">
        <v>4309</v>
      </c>
      <c r="D86">
        <v>1294</v>
      </c>
      <c r="E86">
        <v>254</v>
      </c>
      <c r="F86">
        <v>101</v>
      </c>
      <c r="G86">
        <v>82</v>
      </c>
      <c r="H86">
        <v>981</v>
      </c>
      <c r="I86">
        <v>27</v>
      </c>
      <c r="J86">
        <v>75</v>
      </c>
      <c r="K86">
        <v>66</v>
      </c>
      <c r="L86">
        <v>136</v>
      </c>
      <c r="M86">
        <v>30</v>
      </c>
    </row>
    <row r="87" spans="1:13" ht="12.75" hidden="1" outlineLevel="2">
      <c r="A87" s="1" t="s">
        <v>264</v>
      </c>
      <c r="B87" t="s">
        <v>171</v>
      </c>
      <c r="C87">
        <v>1057</v>
      </c>
      <c r="D87">
        <v>472</v>
      </c>
      <c r="E87">
        <v>11</v>
      </c>
      <c r="F87">
        <v>22</v>
      </c>
      <c r="G87">
        <v>8</v>
      </c>
      <c r="H87">
        <v>10</v>
      </c>
      <c r="I87">
        <v>3</v>
      </c>
      <c r="J87">
        <v>72</v>
      </c>
      <c r="K87">
        <v>2</v>
      </c>
      <c r="L87">
        <v>7</v>
      </c>
      <c r="M87">
        <v>229</v>
      </c>
    </row>
    <row r="88" spans="1:13" ht="12.75" hidden="1" outlineLevel="2">
      <c r="A88" s="1" t="s">
        <v>264</v>
      </c>
      <c r="B88" t="s">
        <v>172</v>
      </c>
      <c r="C88">
        <v>21633</v>
      </c>
      <c r="D88">
        <v>5898</v>
      </c>
      <c r="E88">
        <v>1499</v>
      </c>
      <c r="F88">
        <v>287</v>
      </c>
      <c r="G88">
        <v>468</v>
      </c>
      <c r="H88">
        <v>3339</v>
      </c>
      <c r="I88">
        <v>152</v>
      </c>
      <c r="J88">
        <v>1387</v>
      </c>
      <c r="K88">
        <v>146</v>
      </c>
      <c r="L88">
        <v>1490</v>
      </c>
      <c r="M88">
        <v>110</v>
      </c>
    </row>
    <row r="89" spans="1:13" ht="12.75" hidden="1" outlineLevel="2">
      <c r="A89" s="1" t="s">
        <v>264</v>
      </c>
      <c r="B89" t="s">
        <v>203</v>
      </c>
      <c r="C89">
        <v>780</v>
      </c>
      <c r="D89">
        <v>316</v>
      </c>
      <c r="E89">
        <v>6</v>
      </c>
      <c r="F89">
        <v>89</v>
      </c>
      <c r="G89">
        <v>7</v>
      </c>
      <c r="H89">
        <v>17</v>
      </c>
      <c r="I89">
        <v>1</v>
      </c>
      <c r="J89">
        <v>24</v>
      </c>
      <c r="K89">
        <v>4</v>
      </c>
      <c r="L89">
        <v>149</v>
      </c>
      <c r="M89">
        <v>6</v>
      </c>
    </row>
    <row r="90" spans="1:13" ht="12.75" hidden="1" outlineLevel="2">
      <c r="A90" s="1" t="s">
        <v>264</v>
      </c>
      <c r="B90" t="s">
        <v>205</v>
      </c>
      <c r="C90">
        <v>389</v>
      </c>
      <c r="D90">
        <v>184</v>
      </c>
      <c r="E90">
        <v>2</v>
      </c>
      <c r="F90">
        <v>25</v>
      </c>
      <c r="G90">
        <v>0</v>
      </c>
      <c r="H90">
        <v>5</v>
      </c>
      <c r="I90">
        <v>1</v>
      </c>
      <c r="J90">
        <v>23</v>
      </c>
      <c r="K90">
        <v>0</v>
      </c>
      <c r="L90">
        <v>61</v>
      </c>
      <c r="M90">
        <v>0</v>
      </c>
    </row>
    <row r="91" spans="1:13" ht="12.75" hidden="1" outlineLevel="2">
      <c r="A91" s="1" t="s">
        <v>264</v>
      </c>
      <c r="B91" t="s">
        <v>174</v>
      </c>
      <c r="C91">
        <v>5903</v>
      </c>
      <c r="D91">
        <v>1488</v>
      </c>
      <c r="E91">
        <v>301</v>
      </c>
      <c r="F91">
        <v>105</v>
      </c>
      <c r="G91">
        <v>84</v>
      </c>
      <c r="H91">
        <v>725</v>
      </c>
      <c r="I91">
        <v>13</v>
      </c>
      <c r="J91">
        <v>431</v>
      </c>
      <c r="K91">
        <v>33</v>
      </c>
      <c r="L91">
        <v>796</v>
      </c>
      <c r="M91">
        <v>18</v>
      </c>
    </row>
    <row r="92" spans="1:13" ht="12.75" hidden="1" outlineLevel="2">
      <c r="A92" s="1" t="s">
        <v>264</v>
      </c>
      <c r="B92" t="s">
        <v>240</v>
      </c>
      <c r="C92">
        <v>19331</v>
      </c>
      <c r="D92">
        <v>5315</v>
      </c>
      <c r="E92">
        <v>1173</v>
      </c>
      <c r="F92">
        <v>176</v>
      </c>
      <c r="G92">
        <v>342</v>
      </c>
      <c r="H92">
        <v>3926</v>
      </c>
      <c r="I92">
        <v>106</v>
      </c>
      <c r="J92">
        <v>319</v>
      </c>
      <c r="K92">
        <v>158</v>
      </c>
      <c r="L92">
        <v>768</v>
      </c>
      <c r="M92">
        <v>113</v>
      </c>
    </row>
    <row r="93" spans="1:13" ht="12.75" hidden="1" outlineLevel="2">
      <c r="A93" s="1" t="s">
        <v>264</v>
      </c>
      <c r="B93" t="s">
        <v>206</v>
      </c>
      <c r="C93">
        <v>219</v>
      </c>
      <c r="D93">
        <v>108</v>
      </c>
      <c r="E93">
        <v>6</v>
      </c>
      <c r="F93">
        <v>12</v>
      </c>
      <c r="G93">
        <v>1</v>
      </c>
      <c r="H93">
        <v>7</v>
      </c>
      <c r="I93">
        <v>0</v>
      </c>
      <c r="J93">
        <v>13</v>
      </c>
      <c r="K93">
        <v>0</v>
      </c>
      <c r="L93">
        <v>23</v>
      </c>
      <c r="M93">
        <v>2</v>
      </c>
    </row>
    <row r="94" spans="1:13" ht="12.75" hidden="1" outlineLevel="2">
      <c r="A94" s="1" t="s">
        <v>264</v>
      </c>
      <c r="B94" t="s">
        <v>175</v>
      </c>
      <c r="C94">
        <v>13317</v>
      </c>
      <c r="D94">
        <v>1715</v>
      </c>
      <c r="E94">
        <v>1742</v>
      </c>
      <c r="F94">
        <v>106</v>
      </c>
      <c r="G94">
        <v>366</v>
      </c>
      <c r="H94">
        <v>3888</v>
      </c>
      <c r="I94">
        <v>155</v>
      </c>
      <c r="J94">
        <v>340</v>
      </c>
      <c r="K94">
        <v>146</v>
      </c>
      <c r="L94">
        <v>275</v>
      </c>
      <c r="M94">
        <v>72</v>
      </c>
    </row>
    <row r="95" spans="1:13" ht="12.75" hidden="1" outlineLevel="2">
      <c r="A95" s="1" t="s">
        <v>264</v>
      </c>
      <c r="B95" t="s">
        <v>235</v>
      </c>
      <c r="C95">
        <v>441</v>
      </c>
      <c r="D95">
        <v>239</v>
      </c>
      <c r="E95">
        <v>6</v>
      </c>
      <c r="F95">
        <v>30</v>
      </c>
      <c r="G95">
        <v>4</v>
      </c>
      <c r="H95">
        <v>6</v>
      </c>
      <c r="I95">
        <v>2</v>
      </c>
      <c r="J95">
        <v>17</v>
      </c>
      <c r="K95">
        <v>2</v>
      </c>
      <c r="L95">
        <v>55</v>
      </c>
      <c r="M95">
        <v>0</v>
      </c>
    </row>
    <row r="96" spans="1:13" ht="12.75" hidden="1" outlineLevel="2">
      <c r="A96" s="1" t="s">
        <v>264</v>
      </c>
      <c r="B96" t="s">
        <v>173</v>
      </c>
      <c r="C96">
        <v>7313</v>
      </c>
      <c r="D96">
        <v>1395</v>
      </c>
      <c r="E96">
        <v>565</v>
      </c>
      <c r="F96">
        <v>116</v>
      </c>
      <c r="G96">
        <v>176</v>
      </c>
      <c r="H96">
        <v>1887</v>
      </c>
      <c r="I96">
        <v>105</v>
      </c>
      <c r="J96">
        <v>119</v>
      </c>
      <c r="K96">
        <v>90</v>
      </c>
      <c r="L96">
        <v>188</v>
      </c>
      <c r="M96">
        <v>43</v>
      </c>
    </row>
    <row r="97" spans="1:13" ht="12.75" hidden="1" outlineLevel="2">
      <c r="A97" s="1" t="s">
        <v>264</v>
      </c>
      <c r="B97" t="s">
        <v>204</v>
      </c>
      <c r="C97">
        <v>637</v>
      </c>
      <c r="D97">
        <v>264</v>
      </c>
      <c r="E97">
        <v>6</v>
      </c>
      <c r="F97">
        <v>12</v>
      </c>
      <c r="G97">
        <v>0</v>
      </c>
      <c r="H97">
        <v>11</v>
      </c>
      <c r="I97">
        <v>0</v>
      </c>
      <c r="J97">
        <v>34</v>
      </c>
      <c r="K97">
        <v>5</v>
      </c>
      <c r="L97">
        <v>138</v>
      </c>
      <c r="M97">
        <v>2</v>
      </c>
    </row>
    <row r="98" spans="1:13" ht="12.75" hidden="1" outlineLevel="2">
      <c r="A98" s="1" t="s">
        <v>264</v>
      </c>
      <c r="B98" t="s">
        <v>244</v>
      </c>
      <c r="C98">
        <v>821</v>
      </c>
      <c r="D98">
        <v>333</v>
      </c>
      <c r="E98">
        <v>7</v>
      </c>
      <c r="F98">
        <v>18</v>
      </c>
      <c r="G98">
        <v>6</v>
      </c>
      <c r="H98">
        <v>42</v>
      </c>
      <c r="I98">
        <v>4</v>
      </c>
      <c r="J98">
        <v>40</v>
      </c>
      <c r="K98">
        <v>1</v>
      </c>
      <c r="L98">
        <v>145</v>
      </c>
      <c r="M98">
        <v>1</v>
      </c>
    </row>
    <row r="99" spans="1:13" ht="12.75" hidden="1" outlineLevel="2">
      <c r="A99" s="1" t="s">
        <v>264</v>
      </c>
      <c r="B99" t="s">
        <v>207</v>
      </c>
      <c r="C99">
        <v>346</v>
      </c>
      <c r="D99">
        <v>176</v>
      </c>
      <c r="E99">
        <v>4</v>
      </c>
      <c r="F99">
        <v>7</v>
      </c>
      <c r="G99">
        <v>5</v>
      </c>
      <c r="H99">
        <v>15</v>
      </c>
      <c r="I99">
        <v>2</v>
      </c>
      <c r="J99">
        <v>10</v>
      </c>
      <c r="K99">
        <v>2</v>
      </c>
      <c r="L99">
        <v>55</v>
      </c>
      <c r="M99">
        <v>1</v>
      </c>
    </row>
    <row r="100" spans="1:13" ht="12.75" hidden="1" outlineLevel="2">
      <c r="A100" s="1" t="s">
        <v>264</v>
      </c>
      <c r="B100" t="s">
        <v>176</v>
      </c>
      <c r="C100">
        <v>24107</v>
      </c>
      <c r="D100">
        <v>6551</v>
      </c>
      <c r="E100">
        <v>1465</v>
      </c>
      <c r="F100">
        <v>476</v>
      </c>
      <c r="G100">
        <v>628</v>
      </c>
      <c r="H100">
        <v>4348</v>
      </c>
      <c r="I100">
        <v>234</v>
      </c>
      <c r="J100">
        <v>771</v>
      </c>
      <c r="K100">
        <v>199</v>
      </c>
      <c r="L100">
        <v>1206</v>
      </c>
      <c r="M100">
        <v>129</v>
      </c>
    </row>
    <row r="101" spans="1:13" ht="12.75" hidden="1" outlineLevel="2">
      <c r="A101" s="1" t="s">
        <v>264</v>
      </c>
      <c r="B101" t="s">
        <v>144</v>
      </c>
      <c r="C101">
        <v>715</v>
      </c>
      <c r="D101">
        <v>313</v>
      </c>
      <c r="E101">
        <v>17</v>
      </c>
      <c r="F101">
        <v>46</v>
      </c>
      <c r="G101">
        <v>16</v>
      </c>
      <c r="H101">
        <v>48</v>
      </c>
      <c r="I101">
        <v>3</v>
      </c>
      <c r="J101">
        <v>27</v>
      </c>
      <c r="K101">
        <v>6</v>
      </c>
      <c r="L101">
        <v>62</v>
      </c>
      <c r="M101">
        <v>3</v>
      </c>
    </row>
    <row r="102" spans="1:13" ht="12.75" hidden="1" outlineLevel="2">
      <c r="A102" s="1" t="s">
        <v>264</v>
      </c>
      <c r="B102" t="s">
        <v>208</v>
      </c>
      <c r="C102">
        <v>1064</v>
      </c>
      <c r="D102">
        <v>509</v>
      </c>
      <c r="E102">
        <v>24</v>
      </c>
      <c r="F102">
        <v>56</v>
      </c>
      <c r="G102">
        <v>8</v>
      </c>
      <c r="H102">
        <v>52</v>
      </c>
      <c r="I102">
        <v>6</v>
      </c>
      <c r="J102">
        <v>60</v>
      </c>
      <c r="K102">
        <v>3</v>
      </c>
      <c r="L102">
        <v>98</v>
      </c>
      <c r="M102">
        <v>0</v>
      </c>
    </row>
    <row r="103" spans="1:13" ht="12.75" hidden="1" outlineLevel="2">
      <c r="A103" s="1" t="s">
        <v>264</v>
      </c>
      <c r="B103" t="s">
        <v>177</v>
      </c>
      <c r="C103">
        <v>255</v>
      </c>
      <c r="D103">
        <v>122</v>
      </c>
      <c r="E103">
        <v>4</v>
      </c>
      <c r="F103">
        <v>4</v>
      </c>
      <c r="G103">
        <v>0</v>
      </c>
      <c r="H103">
        <v>10</v>
      </c>
      <c r="I103">
        <v>1</v>
      </c>
      <c r="J103">
        <v>25</v>
      </c>
      <c r="K103">
        <v>0</v>
      </c>
      <c r="L103">
        <v>37</v>
      </c>
      <c r="M103">
        <v>2</v>
      </c>
    </row>
    <row r="104" spans="1:13" ht="12.75" hidden="1" outlineLevel="2">
      <c r="A104" s="1" t="s">
        <v>264</v>
      </c>
      <c r="B104" t="s">
        <v>209</v>
      </c>
      <c r="C104">
        <v>1246</v>
      </c>
      <c r="D104">
        <v>560</v>
      </c>
      <c r="E104">
        <v>27</v>
      </c>
      <c r="F104">
        <v>82</v>
      </c>
      <c r="G104">
        <v>16</v>
      </c>
      <c r="H104">
        <v>68</v>
      </c>
      <c r="I104">
        <v>5</v>
      </c>
      <c r="J104">
        <v>63</v>
      </c>
      <c r="K104">
        <v>5</v>
      </c>
      <c r="L104">
        <v>100</v>
      </c>
      <c r="M104">
        <v>8</v>
      </c>
    </row>
    <row r="105" spans="1:13" ht="12.75" hidden="1" outlineLevel="2">
      <c r="A105" s="1" t="s">
        <v>264</v>
      </c>
      <c r="B105" t="s">
        <v>210</v>
      </c>
      <c r="C105">
        <v>723</v>
      </c>
      <c r="D105">
        <v>351</v>
      </c>
      <c r="E105">
        <v>13</v>
      </c>
      <c r="F105">
        <v>24</v>
      </c>
      <c r="G105">
        <v>6</v>
      </c>
      <c r="H105">
        <v>43</v>
      </c>
      <c r="I105">
        <v>3</v>
      </c>
      <c r="J105">
        <v>45</v>
      </c>
      <c r="K105">
        <v>3</v>
      </c>
      <c r="L105">
        <v>100</v>
      </c>
      <c r="M105">
        <v>6</v>
      </c>
    </row>
    <row r="106" spans="1:13" ht="12.75" hidden="1" outlineLevel="2">
      <c r="A106" s="1" t="s">
        <v>264</v>
      </c>
      <c r="B106" t="s">
        <v>213</v>
      </c>
      <c r="C106">
        <v>12614</v>
      </c>
      <c r="D106">
        <v>4333</v>
      </c>
      <c r="E106">
        <v>367</v>
      </c>
      <c r="F106">
        <v>929</v>
      </c>
      <c r="G106">
        <v>152</v>
      </c>
      <c r="H106">
        <v>1158</v>
      </c>
      <c r="I106">
        <v>21</v>
      </c>
      <c r="J106">
        <v>680</v>
      </c>
      <c r="K106">
        <v>252</v>
      </c>
      <c r="L106">
        <v>1269</v>
      </c>
      <c r="M106">
        <v>51</v>
      </c>
    </row>
    <row r="107" spans="1:13" ht="12.75" hidden="1" outlineLevel="2">
      <c r="A107" s="1" t="s">
        <v>264</v>
      </c>
      <c r="B107" t="s">
        <v>212</v>
      </c>
      <c r="C107">
        <v>64533</v>
      </c>
      <c r="D107">
        <v>16361</v>
      </c>
      <c r="E107">
        <v>10733</v>
      </c>
      <c r="F107">
        <v>964</v>
      </c>
      <c r="G107">
        <v>1035</v>
      </c>
      <c r="H107">
        <v>10658</v>
      </c>
      <c r="I107">
        <v>1531</v>
      </c>
      <c r="J107">
        <v>1713</v>
      </c>
      <c r="K107">
        <v>579</v>
      </c>
      <c r="L107">
        <v>2372</v>
      </c>
      <c r="M107">
        <v>541</v>
      </c>
    </row>
    <row r="108" spans="1:13" ht="12.75" hidden="1" outlineLevel="2">
      <c r="A108" s="1" t="s">
        <v>264</v>
      </c>
      <c r="B108" t="s">
        <v>214</v>
      </c>
      <c r="C108">
        <v>157</v>
      </c>
      <c r="D108">
        <v>45</v>
      </c>
      <c r="E108">
        <v>0</v>
      </c>
      <c r="F108">
        <v>4</v>
      </c>
      <c r="G108">
        <v>3</v>
      </c>
      <c r="H108">
        <v>0</v>
      </c>
      <c r="I108">
        <v>0</v>
      </c>
      <c r="J108">
        <v>8</v>
      </c>
      <c r="K108">
        <v>0</v>
      </c>
      <c r="L108">
        <v>0</v>
      </c>
      <c r="M108">
        <v>1</v>
      </c>
    </row>
    <row r="109" spans="1:13" ht="12.75" hidden="1" outlineLevel="2">
      <c r="A109" s="1" t="s">
        <v>264</v>
      </c>
      <c r="B109" t="s">
        <v>145</v>
      </c>
      <c r="C109">
        <v>1418</v>
      </c>
      <c r="D109">
        <v>657</v>
      </c>
      <c r="E109">
        <v>127</v>
      </c>
      <c r="F109">
        <v>63</v>
      </c>
      <c r="G109">
        <v>45</v>
      </c>
      <c r="H109">
        <v>171</v>
      </c>
      <c r="I109">
        <v>21</v>
      </c>
      <c r="J109">
        <v>35</v>
      </c>
      <c r="K109">
        <v>13</v>
      </c>
      <c r="L109">
        <v>39</v>
      </c>
      <c r="M109">
        <v>9</v>
      </c>
    </row>
    <row r="110" spans="1:13" ht="12.75" hidden="1" outlineLevel="2">
      <c r="A110" s="1" t="s">
        <v>264</v>
      </c>
      <c r="B110" t="s">
        <v>211</v>
      </c>
      <c r="C110">
        <v>4183</v>
      </c>
      <c r="D110">
        <v>1555</v>
      </c>
      <c r="E110">
        <v>186</v>
      </c>
      <c r="F110">
        <v>120</v>
      </c>
      <c r="G110">
        <v>96</v>
      </c>
      <c r="H110">
        <v>437</v>
      </c>
      <c r="I110">
        <v>40</v>
      </c>
      <c r="J110">
        <v>236</v>
      </c>
      <c r="K110">
        <v>45</v>
      </c>
      <c r="L110">
        <v>249</v>
      </c>
      <c r="M110">
        <v>32</v>
      </c>
    </row>
    <row r="111" spans="1:13" ht="12.75" hidden="1" outlineLevel="2">
      <c r="A111" s="1" t="s">
        <v>264</v>
      </c>
      <c r="B111" t="s">
        <v>146</v>
      </c>
      <c r="C111">
        <v>5061</v>
      </c>
      <c r="D111">
        <v>2094</v>
      </c>
      <c r="E111">
        <v>197</v>
      </c>
      <c r="F111">
        <v>199</v>
      </c>
      <c r="G111">
        <v>96</v>
      </c>
      <c r="H111">
        <v>755</v>
      </c>
      <c r="I111">
        <v>61</v>
      </c>
      <c r="J111">
        <v>169</v>
      </c>
      <c r="K111">
        <v>41</v>
      </c>
      <c r="L111">
        <v>326</v>
      </c>
      <c r="M111">
        <v>23</v>
      </c>
    </row>
    <row r="112" spans="1:13" ht="12.75" hidden="1" outlineLevel="2">
      <c r="A112" s="1" t="s">
        <v>264</v>
      </c>
      <c r="B112" t="s">
        <v>215</v>
      </c>
      <c r="C112">
        <v>538</v>
      </c>
      <c r="D112">
        <v>278</v>
      </c>
      <c r="E112">
        <v>3</v>
      </c>
      <c r="F112">
        <v>16</v>
      </c>
      <c r="G112">
        <v>4</v>
      </c>
      <c r="H112">
        <v>18</v>
      </c>
      <c r="I112">
        <v>1</v>
      </c>
      <c r="J112">
        <v>37</v>
      </c>
      <c r="K112">
        <v>3</v>
      </c>
      <c r="L112">
        <v>63</v>
      </c>
      <c r="M112">
        <v>1</v>
      </c>
    </row>
    <row r="113" spans="1:13" ht="12.75" hidden="1" outlineLevel="2">
      <c r="A113" s="1" t="s">
        <v>264</v>
      </c>
      <c r="B113" t="s">
        <v>190</v>
      </c>
      <c r="C113">
        <v>3382</v>
      </c>
      <c r="D113">
        <v>1293</v>
      </c>
      <c r="E113">
        <v>64</v>
      </c>
      <c r="F113">
        <v>114</v>
      </c>
      <c r="G113">
        <v>36</v>
      </c>
      <c r="H113">
        <v>198</v>
      </c>
      <c r="I113">
        <v>15</v>
      </c>
      <c r="J113">
        <v>195</v>
      </c>
      <c r="K113">
        <v>23</v>
      </c>
      <c r="L113">
        <v>445</v>
      </c>
      <c r="M113">
        <v>17</v>
      </c>
    </row>
    <row r="114" spans="1:13" ht="12.75" hidden="1" outlineLevel="2">
      <c r="A114" s="1" t="s">
        <v>264</v>
      </c>
      <c r="B114" t="s">
        <v>216</v>
      </c>
      <c r="C114">
        <v>578</v>
      </c>
      <c r="D114">
        <v>273</v>
      </c>
      <c r="E114">
        <v>6</v>
      </c>
      <c r="F114">
        <v>24</v>
      </c>
      <c r="G114">
        <v>3</v>
      </c>
      <c r="H114">
        <v>10</v>
      </c>
      <c r="I114">
        <v>0</v>
      </c>
      <c r="J114">
        <v>47</v>
      </c>
      <c r="K114">
        <v>2</v>
      </c>
      <c r="L114">
        <v>68</v>
      </c>
      <c r="M114">
        <v>3</v>
      </c>
    </row>
    <row r="115" spans="1:13" ht="12.75" hidden="1" outlineLevel="2">
      <c r="A115" s="1" t="s">
        <v>264</v>
      </c>
      <c r="B115" t="s">
        <v>193</v>
      </c>
      <c r="C115">
        <v>3140</v>
      </c>
      <c r="D115">
        <v>753</v>
      </c>
      <c r="E115">
        <v>222</v>
      </c>
      <c r="F115">
        <v>23</v>
      </c>
      <c r="G115">
        <v>52</v>
      </c>
      <c r="H115">
        <v>537</v>
      </c>
      <c r="I115">
        <v>13</v>
      </c>
      <c r="J115">
        <v>119</v>
      </c>
      <c r="K115">
        <v>24</v>
      </c>
      <c r="L115">
        <v>293</v>
      </c>
      <c r="M115">
        <v>15</v>
      </c>
    </row>
    <row r="116" spans="1:13" ht="12.75" hidden="1" outlineLevel="2">
      <c r="A116" s="1" t="s">
        <v>264</v>
      </c>
      <c r="B116" t="s">
        <v>178</v>
      </c>
      <c r="C116">
        <v>225</v>
      </c>
      <c r="D116">
        <v>91</v>
      </c>
      <c r="E116">
        <v>2</v>
      </c>
      <c r="F116">
        <v>4</v>
      </c>
      <c r="G116">
        <v>1</v>
      </c>
      <c r="H116">
        <v>5</v>
      </c>
      <c r="I116">
        <v>0</v>
      </c>
      <c r="J116">
        <v>5</v>
      </c>
      <c r="K116">
        <v>2</v>
      </c>
      <c r="L116">
        <v>57</v>
      </c>
      <c r="M116">
        <v>1</v>
      </c>
    </row>
    <row r="117" spans="1:13" ht="12.75" hidden="1" outlineLevel="2">
      <c r="A117" s="1" t="s">
        <v>264</v>
      </c>
      <c r="B117" t="s">
        <v>143</v>
      </c>
      <c r="C117">
        <v>2430</v>
      </c>
      <c r="D117">
        <v>1046</v>
      </c>
      <c r="E117">
        <v>74</v>
      </c>
      <c r="F117">
        <v>38</v>
      </c>
      <c r="G117">
        <v>48</v>
      </c>
      <c r="H117">
        <v>193</v>
      </c>
      <c r="I117">
        <v>3</v>
      </c>
      <c r="J117">
        <v>58</v>
      </c>
      <c r="K117">
        <v>9</v>
      </c>
      <c r="L117">
        <v>105</v>
      </c>
      <c r="M117">
        <v>16</v>
      </c>
    </row>
    <row r="118" spans="1:13" ht="12.75" hidden="1" outlineLevel="2">
      <c r="A118" s="1" t="s">
        <v>264</v>
      </c>
      <c r="B118" t="s">
        <v>245</v>
      </c>
      <c r="C118">
        <v>346</v>
      </c>
      <c r="D118">
        <v>169</v>
      </c>
      <c r="E118">
        <v>6</v>
      </c>
      <c r="F118">
        <v>26</v>
      </c>
      <c r="G118">
        <v>1</v>
      </c>
      <c r="H118">
        <v>10</v>
      </c>
      <c r="I118">
        <v>1</v>
      </c>
      <c r="J118">
        <v>17</v>
      </c>
      <c r="K118">
        <v>2</v>
      </c>
      <c r="L118">
        <v>67</v>
      </c>
      <c r="M118">
        <v>1</v>
      </c>
    </row>
    <row r="119" spans="1:13" ht="12.75" hidden="1" outlineLevel="2">
      <c r="A119" s="1" t="s">
        <v>264</v>
      </c>
      <c r="B119" t="s">
        <v>147</v>
      </c>
      <c r="C119">
        <v>240</v>
      </c>
      <c r="D119">
        <v>96</v>
      </c>
      <c r="E119">
        <v>19</v>
      </c>
      <c r="F119">
        <v>3</v>
      </c>
      <c r="G119">
        <v>2</v>
      </c>
      <c r="H119">
        <v>37</v>
      </c>
      <c r="I119">
        <v>5</v>
      </c>
      <c r="J119">
        <v>6</v>
      </c>
      <c r="K119">
        <v>2</v>
      </c>
      <c r="L119">
        <v>4</v>
      </c>
      <c r="M119">
        <v>0</v>
      </c>
    </row>
    <row r="120" spans="1:13" ht="12.75" hidden="1" outlineLevel="2">
      <c r="A120" s="1" t="s">
        <v>264</v>
      </c>
      <c r="B120" t="s">
        <v>217</v>
      </c>
      <c r="C120">
        <v>1491</v>
      </c>
      <c r="D120">
        <v>576</v>
      </c>
      <c r="E120">
        <v>23</v>
      </c>
      <c r="F120">
        <v>18</v>
      </c>
      <c r="G120">
        <v>26</v>
      </c>
      <c r="H120">
        <v>52</v>
      </c>
      <c r="I120">
        <v>6</v>
      </c>
      <c r="J120">
        <v>112</v>
      </c>
      <c r="K120">
        <v>4</v>
      </c>
      <c r="L120">
        <v>331</v>
      </c>
      <c r="M120">
        <v>7</v>
      </c>
    </row>
    <row r="121" spans="1:13" ht="12.75" hidden="1" outlineLevel="2">
      <c r="A121" s="1" t="s">
        <v>264</v>
      </c>
      <c r="B121" t="s">
        <v>218</v>
      </c>
      <c r="C121">
        <v>836</v>
      </c>
      <c r="D121">
        <v>395</v>
      </c>
      <c r="E121">
        <v>76</v>
      </c>
      <c r="F121">
        <v>27</v>
      </c>
      <c r="G121">
        <v>5</v>
      </c>
      <c r="H121">
        <v>88</v>
      </c>
      <c r="I121">
        <v>6</v>
      </c>
      <c r="J121">
        <v>16</v>
      </c>
      <c r="K121">
        <v>2</v>
      </c>
      <c r="L121">
        <v>51</v>
      </c>
      <c r="M121">
        <v>1</v>
      </c>
    </row>
    <row r="122" spans="1:13" ht="12.75" hidden="1" outlineLevel="2">
      <c r="A122" s="1" t="s">
        <v>264</v>
      </c>
      <c r="B122" t="s">
        <v>219</v>
      </c>
      <c r="C122">
        <v>23548</v>
      </c>
      <c r="D122">
        <v>5952</v>
      </c>
      <c r="E122">
        <v>2008</v>
      </c>
      <c r="F122">
        <v>350</v>
      </c>
      <c r="G122">
        <v>628</v>
      </c>
      <c r="H122">
        <v>4924</v>
      </c>
      <c r="I122">
        <v>497</v>
      </c>
      <c r="J122">
        <v>525</v>
      </c>
      <c r="K122">
        <v>279</v>
      </c>
      <c r="L122">
        <v>871</v>
      </c>
      <c r="M122">
        <v>170</v>
      </c>
    </row>
    <row r="123" spans="1:13" ht="12.75" hidden="1" outlineLevel="2">
      <c r="A123" s="1" t="s">
        <v>264</v>
      </c>
      <c r="B123" t="s">
        <v>221</v>
      </c>
      <c r="C123">
        <v>6069</v>
      </c>
      <c r="D123">
        <v>2062</v>
      </c>
      <c r="E123">
        <v>92</v>
      </c>
      <c r="F123">
        <v>465</v>
      </c>
      <c r="G123">
        <v>68</v>
      </c>
      <c r="H123">
        <v>175</v>
      </c>
      <c r="I123">
        <v>6</v>
      </c>
      <c r="J123">
        <v>355</v>
      </c>
      <c r="K123">
        <v>14</v>
      </c>
      <c r="L123">
        <v>1103</v>
      </c>
      <c r="M123">
        <v>14</v>
      </c>
    </row>
    <row r="124" spans="1:13" ht="12.75" hidden="1" outlineLevel="2">
      <c r="A124" s="1" t="s">
        <v>264</v>
      </c>
      <c r="B124" t="s">
        <v>179</v>
      </c>
      <c r="C124">
        <v>2510</v>
      </c>
      <c r="D124">
        <v>908</v>
      </c>
      <c r="E124">
        <v>93</v>
      </c>
      <c r="F124">
        <v>139</v>
      </c>
      <c r="G124">
        <v>54</v>
      </c>
      <c r="H124">
        <v>278</v>
      </c>
      <c r="I124">
        <v>10</v>
      </c>
      <c r="J124">
        <v>102</v>
      </c>
      <c r="K124">
        <v>18</v>
      </c>
      <c r="L124">
        <v>283</v>
      </c>
      <c r="M124">
        <v>25</v>
      </c>
    </row>
    <row r="125" spans="1:13" ht="12.75" hidden="1" outlineLevel="2">
      <c r="A125" s="1" t="s">
        <v>264</v>
      </c>
      <c r="B125" t="s">
        <v>220</v>
      </c>
      <c r="C125">
        <v>837</v>
      </c>
      <c r="D125">
        <v>386</v>
      </c>
      <c r="E125">
        <v>16</v>
      </c>
      <c r="F125">
        <v>21</v>
      </c>
      <c r="G125">
        <v>19</v>
      </c>
      <c r="H125">
        <v>39</v>
      </c>
      <c r="I125">
        <v>1</v>
      </c>
      <c r="J125">
        <v>37</v>
      </c>
      <c r="K125">
        <v>2</v>
      </c>
      <c r="L125">
        <v>78</v>
      </c>
      <c r="M125">
        <v>4</v>
      </c>
    </row>
    <row r="126" spans="1:13" ht="12.75" hidden="1" outlineLevel="2">
      <c r="A126" s="1" t="s">
        <v>264</v>
      </c>
      <c r="B126" t="s">
        <v>236</v>
      </c>
      <c r="C126">
        <v>1934</v>
      </c>
      <c r="D126">
        <v>822</v>
      </c>
      <c r="E126">
        <v>67</v>
      </c>
      <c r="F126">
        <v>47</v>
      </c>
      <c r="G126">
        <v>35</v>
      </c>
      <c r="H126">
        <v>175</v>
      </c>
      <c r="I126">
        <v>12</v>
      </c>
      <c r="J126">
        <v>68</v>
      </c>
      <c r="K126">
        <v>12</v>
      </c>
      <c r="L126">
        <v>155</v>
      </c>
      <c r="M126">
        <v>12</v>
      </c>
    </row>
    <row r="127" spans="1:13" ht="12.75" hidden="1" outlineLevel="2">
      <c r="A127" s="1" t="s">
        <v>264</v>
      </c>
      <c r="B127" t="s">
        <v>241</v>
      </c>
      <c r="C127">
        <v>1680</v>
      </c>
      <c r="D127">
        <v>826</v>
      </c>
      <c r="E127">
        <v>141</v>
      </c>
      <c r="F127">
        <v>26</v>
      </c>
      <c r="G127">
        <v>19</v>
      </c>
      <c r="H127">
        <v>143</v>
      </c>
      <c r="I127">
        <v>18</v>
      </c>
      <c r="J127">
        <v>41</v>
      </c>
      <c r="K127">
        <v>14</v>
      </c>
      <c r="L127">
        <v>70</v>
      </c>
      <c r="M127">
        <v>10</v>
      </c>
    </row>
    <row r="128" spans="1:13" ht="12.75" hidden="1" outlineLevel="2">
      <c r="A128" s="1" t="s">
        <v>264</v>
      </c>
      <c r="B128" t="s">
        <v>180</v>
      </c>
      <c r="C128">
        <v>988</v>
      </c>
      <c r="D128">
        <v>271</v>
      </c>
      <c r="E128">
        <v>27</v>
      </c>
      <c r="F128">
        <v>17</v>
      </c>
      <c r="G128">
        <v>8</v>
      </c>
      <c r="H128">
        <v>96</v>
      </c>
      <c r="I128">
        <v>2</v>
      </c>
      <c r="J128">
        <v>37</v>
      </c>
      <c r="K128">
        <v>3</v>
      </c>
      <c r="L128">
        <v>178</v>
      </c>
      <c r="M128">
        <v>2</v>
      </c>
    </row>
    <row r="129" spans="1:13" ht="12.75" hidden="1" outlineLevel="2">
      <c r="A129" s="1" t="s">
        <v>264</v>
      </c>
      <c r="B129" t="s">
        <v>181</v>
      </c>
      <c r="C129">
        <v>383</v>
      </c>
      <c r="D129">
        <v>163</v>
      </c>
      <c r="E129">
        <v>5</v>
      </c>
      <c r="F129">
        <v>10</v>
      </c>
      <c r="G129">
        <v>4</v>
      </c>
      <c r="H129">
        <v>12</v>
      </c>
      <c r="I129">
        <v>0</v>
      </c>
      <c r="J129">
        <v>24</v>
      </c>
      <c r="K129">
        <v>1</v>
      </c>
      <c r="L129">
        <v>76</v>
      </c>
      <c r="M129">
        <v>1</v>
      </c>
    </row>
    <row r="130" spans="1:13" ht="12.75" hidden="1" outlineLevel="2">
      <c r="A130" s="1" t="s">
        <v>264</v>
      </c>
      <c r="B130" t="s">
        <v>222</v>
      </c>
      <c r="C130">
        <v>3675</v>
      </c>
      <c r="D130">
        <v>1379</v>
      </c>
      <c r="E130">
        <v>54</v>
      </c>
      <c r="F130">
        <v>73</v>
      </c>
      <c r="G130">
        <v>37</v>
      </c>
      <c r="H130">
        <v>107</v>
      </c>
      <c r="I130">
        <v>5</v>
      </c>
      <c r="J130">
        <v>283</v>
      </c>
      <c r="K130">
        <v>3</v>
      </c>
      <c r="L130">
        <v>458</v>
      </c>
      <c r="M130">
        <v>18</v>
      </c>
    </row>
    <row r="131" spans="1:13" ht="12.75" hidden="1" outlineLevel="2">
      <c r="A131" s="1" t="s">
        <v>264</v>
      </c>
      <c r="B131" t="s">
        <v>223</v>
      </c>
      <c r="C131">
        <v>726</v>
      </c>
      <c r="D131">
        <v>329</v>
      </c>
      <c r="E131">
        <v>28</v>
      </c>
      <c r="F131">
        <v>33</v>
      </c>
      <c r="G131">
        <v>17</v>
      </c>
      <c r="H131">
        <v>59</v>
      </c>
      <c r="I131">
        <v>4</v>
      </c>
      <c r="J131">
        <v>46</v>
      </c>
      <c r="K131">
        <v>4</v>
      </c>
      <c r="L131">
        <v>55</v>
      </c>
      <c r="M131">
        <v>2</v>
      </c>
    </row>
    <row r="132" spans="1:13" ht="12.75" hidden="1" outlineLevel="2">
      <c r="A132" s="1" t="s">
        <v>264</v>
      </c>
      <c r="B132" t="s">
        <v>224</v>
      </c>
      <c r="C132">
        <v>313</v>
      </c>
      <c r="D132">
        <v>161</v>
      </c>
      <c r="E132">
        <v>3</v>
      </c>
      <c r="F132">
        <v>36</v>
      </c>
      <c r="G132">
        <v>2</v>
      </c>
      <c r="H132">
        <v>5</v>
      </c>
      <c r="I132">
        <v>0</v>
      </c>
      <c r="J132">
        <v>8</v>
      </c>
      <c r="K132">
        <v>1</v>
      </c>
      <c r="L132">
        <v>35</v>
      </c>
      <c r="M132">
        <v>1</v>
      </c>
    </row>
    <row r="133" spans="1:13" ht="12.75" hidden="1" outlineLevel="2">
      <c r="A133" s="1" t="s">
        <v>264</v>
      </c>
      <c r="B133" t="s">
        <v>225</v>
      </c>
      <c r="C133">
        <v>363</v>
      </c>
      <c r="D133">
        <v>120</v>
      </c>
      <c r="E133">
        <v>0</v>
      </c>
      <c r="F133">
        <v>8</v>
      </c>
      <c r="G133">
        <v>7</v>
      </c>
      <c r="H133">
        <v>7</v>
      </c>
      <c r="I133">
        <v>0</v>
      </c>
      <c r="J133">
        <v>17</v>
      </c>
      <c r="K133">
        <v>2</v>
      </c>
      <c r="L133">
        <v>111</v>
      </c>
      <c r="M133">
        <v>4</v>
      </c>
    </row>
    <row r="134" spans="1:13" ht="12.75" hidden="1" outlineLevel="2">
      <c r="A134" s="1" t="s">
        <v>264</v>
      </c>
      <c r="B134" t="s">
        <v>226</v>
      </c>
      <c r="C134">
        <v>572</v>
      </c>
      <c r="D134">
        <v>228</v>
      </c>
      <c r="E134">
        <v>9</v>
      </c>
      <c r="F134">
        <v>93</v>
      </c>
      <c r="G134">
        <v>8</v>
      </c>
      <c r="H134">
        <v>22</v>
      </c>
      <c r="I134">
        <v>0</v>
      </c>
      <c r="J134">
        <v>50</v>
      </c>
      <c r="K134">
        <v>3</v>
      </c>
      <c r="L134">
        <v>51</v>
      </c>
      <c r="M134">
        <v>0</v>
      </c>
    </row>
    <row r="135" spans="1:13" ht="12.75" hidden="1" outlineLevel="2">
      <c r="A135" s="1" t="s">
        <v>264</v>
      </c>
      <c r="B135" t="s">
        <v>227</v>
      </c>
      <c r="C135">
        <v>360</v>
      </c>
      <c r="D135">
        <v>204</v>
      </c>
      <c r="E135">
        <v>4</v>
      </c>
      <c r="F135">
        <v>10</v>
      </c>
      <c r="G135">
        <v>2</v>
      </c>
      <c r="H135">
        <v>3</v>
      </c>
      <c r="I135">
        <v>1</v>
      </c>
      <c r="J135">
        <v>15</v>
      </c>
      <c r="K135">
        <v>3</v>
      </c>
      <c r="L135">
        <v>30</v>
      </c>
      <c r="M135">
        <v>0</v>
      </c>
    </row>
    <row r="136" spans="1:13" ht="12.75" hidden="1" outlineLevel="2">
      <c r="A136" s="1" t="s">
        <v>264</v>
      </c>
      <c r="B136" t="s">
        <v>229</v>
      </c>
      <c r="C136">
        <v>1579</v>
      </c>
      <c r="D136">
        <v>805</v>
      </c>
      <c r="E136">
        <v>18</v>
      </c>
      <c r="F136">
        <v>96</v>
      </c>
      <c r="G136">
        <v>15</v>
      </c>
      <c r="H136">
        <v>60</v>
      </c>
      <c r="I136">
        <v>0</v>
      </c>
      <c r="J136">
        <v>79</v>
      </c>
      <c r="K136">
        <v>6</v>
      </c>
      <c r="L136">
        <v>146</v>
      </c>
      <c r="M136">
        <v>13</v>
      </c>
    </row>
    <row r="137" spans="1:13" ht="12.75" hidden="1" outlineLevel="2">
      <c r="A137" s="1" t="s">
        <v>264</v>
      </c>
      <c r="B137" t="s">
        <v>230</v>
      </c>
      <c r="C137">
        <v>12137</v>
      </c>
      <c r="D137">
        <v>4929</v>
      </c>
      <c r="E137">
        <v>628</v>
      </c>
      <c r="F137">
        <v>431</v>
      </c>
      <c r="G137">
        <v>203</v>
      </c>
      <c r="H137">
        <v>1257</v>
      </c>
      <c r="I137">
        <v>93</v>
      </c>
      <c r="J137">
        <v>484</v>
      </c>
      <c r="K137">
        <v>72</v>
      </c>
      <c r="L137">
        <v>514</v>
      </c>
      <c r="M137">
        <v>64</v>
      </c>
    </row>
    <row r="138" spans="1:13" ht="12.75" hidden="1" outlineLevel="2">
      <c r="A138" s="1" t="s">
        <v>264</v>
      </c>
      <c r="B138" t="s">
        <v>195</v>
      </c>
      <c r="C138">
        <v>347</v>
      </c>
      <c r="D138">
        <v>152</v>
      </c>
      <c r="E138">
        <v>4</v>
      </c>
      <c r="F138">
        <v>3</v>
      </c>
      <c r="G138">
        <v>1</v>
      </c>
      <c r="H138">
        <v>4</v>
      </c>
      <c r="I138">
        <v>0</v>
      </c>
      <c r="J138">
        <v>18</v>
      </c>
      <c r="K138">
        <v>0</v>
      </c>
      <c r="L138">
        <v>2</v>
      </c>
      <c r="M138">
        <v>65</v>
      </c>
    </row>
    <row r="139" spans="1:13" ht="12.75" hidden="1" outlineLevel="2">
      <c r="A139" s="1" t="s">
        <v>264</v>
      </c>
      <c r="B139" t="s">
        <v>246</v>
      </c>
      <c r="C139">
        <v>248</v>
      </c>
      <c r="D139">
        <v>114</v>
      </c>
      <c r="E139">
        <v>0</v>
      </c>
      <c r="F139">
        <v>6</v>
      </c>
      <c r="G139">
        <v>2</v>
      </c>
      <c r="H139">
        <v>15</v>
      </c>
      <c r="I139">
        <v>1</v>
      </c>
      <c r="J139">
        <v>11</v>
      </c>
      <c r="K139">
        <v>2</v>
      </c>
      <c r="L139">
        <v>42</v>
      </c>
      <c r="M139">
        <v>0</v>
      </c>
    </row>
    <row r="140" spans="1:13" ht="12.75" hidden="1" outlineLevel="2">
      <c r="A140" s="1" t="s">
        <v>264</v>
      </c>
      <c r="B140" t="s">
        <v>148</v>
      </c>
      <c r="C140">
        <v>5972</v>
      </c>
      <c r="D140">
        <v>1923</v>
      </c>
      <c r="E140">
        <v>200</v>
      </c>
      <c r="F140">
        <v>314</v>
      </c>
      <c r="G140">
        <v>171</v>
      </c>
      <c r="H140">
        <v>1072</v>
      </c>
      <c r="I140">
        <v>22</v>
      </c>
      <c r="J140">
        <v>183</v>
      </c>
      <c r="K140">
        <v>53</v>
      </c>
      <c r="L140">
        <v>320</v>
      </c>
      <c r="M140">
        <v>44</v>
      </c>
    </row>
    <row r="141" spans="1:13" ht="12.75" hidden="1" outlineLevel="2">
      <c r="A141" s="1" t="s">
        <v>264</v>
      </c>
      <c r="B141" t="s">
        <v>228</v>
      </c>
      <c r="C141">
        <v>1216</v>
      </c>
      <c r="D141">
        <v>513</v>
      </c>
      <c r="E141">
        <v>13</v>
      </c>
      <c r="F141">
        <v>75</v>
      </c>
      <c r="G141">
        <v>8</v>
      </c>
      <c r="H141">
        <v>34</v>
      </c>
      <c r="I141">
        <v>1</v>
      </c>
      <c r="J141">
        <v>80</v>
      </c>
      <c r="K141">
        <v>4</v>
      </c>
      <c r="L141">
        <v>179</v>
      </c>
      <c r="M141">
        <v>6</v>
      </c>
    </row>
    <row r="142" spans="1:13" ht="12.75" hidden="1" outlineLevel="2">
      <c r="A142" s="1" t="s">
        <v>264</v>
      </c>
      <c r="B142" t="s">
        <v>247</v>
      </c>
      <c r="C142">
        <v>194</v>
      </c>
      <c r="D142">
        <v>98</v>
      </c>
      <c r="E142">
        <v>0</v>
      </c>
      <c r="F142">
        <v>9</v>
      </c>
      <c r="G142">
        <v>1</v>
      </c>
      <c r="H142">
        <v>0</v>
      </c>
      <c r="I142">
        <v>0</v>
      </c>
      <c r="J142">
        <v>9</v>
      </c>
      <c r="K142">
        <v>1</v>
      </c>
      <c r="L142">
        <v>51</v>
      </c>
      <c r="M142">
        <v>2</v>
      </c>
    </row>
    <row r="143" spans="1:13" ht="12.75" hidden="1" outlineLevel="2">
      <c r="A143" s="1" t="s">
        <v>264</v>
      </c>
      <c r="B143" t="s">
        <v>232</v>
      </c>
      <c r="C143">
        <v>7231</v>
      </c>
      <c r="D143">
        <v>2190</v>
      </c>
      <c r="E143">
        <v>204</v>
      </c>
      <c r="F143">
        <v>200</v>
      </c>
      <c r="G143">
        <v>39</v>
      </c>
      <c r="H143">
        <v>233</v>
      </c>
      <c r="I143">
        <v>4</v>
      </c>
      <c r="J143">
        <v>366</v>
      </c>
      <c r="K143">
        <v>20</v>
      </c>
      <c r="L143">
        <v>1580</v>
      </c>
      <c r="M143">
        <v>26</v>
      </c>
    </row>
    <row r="144" spans="1:13" ht="12.75" hidden="1" outlineLevel="2">
      <c r="A144" s="1" t="s">
        <v>264</v>
      </c>
      <c r="B144" t="s">
        <v>185</v>
      </c>
      <c r="C144">
        <v>1892</v>
      </c>
      <c r="D144">
        <v>923</v>
      </c>
      <c r="E144">
        <v>97</v>
      </c>
      <c r="F144">
        <v>62</v>
      </c>
      <c r="G144">
        <v>17</v>
      </c>
      <c r="H144">
        <v>84</v>
      </c>
      <c r="I144">
        <v>5</v>
      </c>
      <c r="J144">
        <v>82</v>
      </c>
      <c r="K144">
        <v>9</v>
      </c>
      <c r="L144">
        <v>138</v>
      </c>
      <c r="M144">
        <v>5</v>
      </c>
    </row>
    <row r="145" spans="1:13" ht="12.75" hidden="1" outlineLevel="2">
      <c r="A145" s="1" t="s">
        <v>264</v>
      </c>
      <c r="B145" t="s">
        <v>152</v>
      </c>
      <c r="C145">
        <v>7166</v>
      </c>
      <c r="D145">
        <v>2044</v>
      </c>
      <c r="E145">
        <v>235</v>
      </c>
      <c r="F145">
        <v>144</v>
      </c>
      <c r="G145">
        <v>178</v>
      </c>
      <c r="H145">
        <v>1683</v>
      </c>
      <c r="I145">
        <v>56</v>
      </c>
      <c r="J145">
        <v>124</v>
      </c>
      <c r="K145">
        <v>62</v>
      </c>
      <c r="L145">
        <v>233</v>
      </c>
      <c r="M145">
        <v>40</v>
      </c>
    </row>
    <row r="146" spans="1:13" ht="12.75" hidden="1" outlineLevel="2">
      <c r="A146" s="1" t="s">
        <v>264</v>
      </c>
      <c r="B146" t="s">
        <v>183</v>
      </c>
      <c r="C146">
        <v>996</v>
      </c>
      <c r="D146">
        <v>329</v>
      </c>
      <c r="E146">
        <v>32</v>
      </c>
      <c r="F146">
        <v>29</v>
      </c>
      <c r="G146">
        <v>15</v>
      </c>
      <c r="H146">
        <v>41</v>
      </c>
      <c r="I146">
        <v>2</v>
      </c>
      <c r="J146">
        <v>61</v>
      </c>
      <c r="K146">
        <v>0</v>
      </c>
      <c r="L146">
        <v>236</v>
      </c>
      <c r="M146">
        <v>1</v>
      </c>
    </row>
    <row r="147" spans="1:13" ht="12.75" hidden="1" outlineLevel="2">
      <c r="A147" s="1" t="s">
        <v>264</v>
      </c>
      <c r="B147" t="s">
        <v>234</v>
      </c>
      <c r="C147">
        <v>3341</v>
      </c>
      <c r="D147">
        <v>1357</v>
      </c>
      <c r="E147">
        <v>200</v>
      </c>
      <c r="F147">
        <v>95</v>
      </c>
      <c r="G147">
        <v>59</v>
      </c>
      <c r="H147">
        <v>308</v>
      </c>
      <c r="I147">
        <v>38</v>
      </c>
      <c r="J147">
        <v>159</v>
      </c>
      <c r="K147">
        <v>30</v>
      </c>
      <c r="L147">
        <v>195</v>
      </c>
      <c r="M147">
        <v>20</v>
      </c>
    </row>
    <row r="148" spans="1:13" ht="12.75" hidden="1" outlineLevel="2">
      <c r="A148" s="1" t="s">
        <v>264</v>
      </c>
      <c r="B148" t="s">
        <v>149</v>
      </c>
      <c r="C148">
        <v>40796</v>
      </c>
      <c r="D148">
        <v>8255</v>
      </c>
      <c r="E148">
        <v>3562</v>
      </c>
      <c r="F148">
        <v>362</v>
      </c>
      <c r="G148">
        <v>1169</v>
      </c>
      <c r="H148">
        <v>10578</v>
      </c>
      <c r="I148">
        <v>494</v>
      </c>
      <c r="J148">
        <v>555</v>
      </c>
      <c r="K148">
        <v>324</v>
      </c>
      <c r="L148">
        <v>1113</v>
      </c>
      <c r="M148">
        <v>264</v>
      </c>
    </row>
    <row r="149" spans="1:13" ht="12.75" hidden="1" outlineLevel="2">
      <c r="A149" s="1" t="s">
        <v>264</v>
      </c>
      <c r="B149" t="s">
        <v>151</v>
      </c>
      <c r="C149">
        <v>38990</v>
      </c>
      <c r="D149">
        <v>8876</v>
      </c>
      <c r="E149">
        <v>2762</v>
      </c>
      <c r="F149">
        <v>316</v>
      </c>
      <c r="G149">
        <v>950</v>
      </c>
      <c r="H149">
        <v>8940</v>
      </c>
      <c r="I149">
        <v>354</v>
      </c>
      <c r="J149">
        <v>509</v>
      </c>
      <c r="K149">
        <v>276</v>
      </c>
      <c r="L149">
        <v>1414</v>
      </c>
      <c r="M149">
        <v>230</v>
      </c>
    </row>
    <row r="150" spans="1:13" ht="12.75" hidden="1" outlineLevel="2">
      <c r="A150" s="1" t="s">
        <v>264</v>
      </c>
      <c r="B150" t="s">
        <v>153</v>
      </c>
      <c r="C150">
        <v>24456</v>
      </c>
      <c r="D150">
        <v>4551</v>
      </c>
      <c r="E150">
        <v>1711</v>
      </c>
      <c r="F150">
        <v>223</v>
      </c>
      <c r="G150">
        <v>740</v>
      </c>
      <c r="H150">
        <v>5956</v>
      </c>
      <c r="I150">
        <v>190</v>
      </c>
      <c r="J150">
        <v>292</v>
      </c>
      <c r="K150">
        <v>201</v>
      </c>
      <c r="L150">
        <v>765</v>
      </c>
      <c r="M150">
        <v>146</v>
      </c>
    </row>
    <row r="151" spans="1:13" ht="12.75" hidden="1" outlineLevel="2">
      <c r="A151" s="1" t="s">
        <v>264</v>
      </c>
      <c r="B151" t="s">
        <v>242</v>
      </c>
      <c r="C151">
        <v>3609</v>
      </c>
      <c r="D151">
        <v>1495</v>
      </c>
      <c r="E151">
        <v>245</v>
      </c>
      <c r="F151">
        <v>81</v>
      </c>
      <c r="G151">
        <v>47</v>
      </c>
      <c r="H151">
        <v>523</v>
      </c>
      <c r="I151">
        <v>20</v>
      </c>
      <c r="J151">
        <v>96</v>
      </c>
      <c r="K151">
        <v>23</v>
      </c>
      <c r="L151">
        <v>155</v>
      </c>
      <c r="M151">
        <v>28</v>
      </c>
    </row>
    <row r="152" spans="1:13" ht="12.75" hidden="1" outlineLevel="2">
      <c r="A152" s="1" t="s">
        <v>264</v>
      </c>
      <c r="B152" t="s">
        <v>237</v>
      </c>
      <c r="C152">
        <v>9651</v>
      </c>
      <c r="D152">
        <v>2890</v>
      </c>
      <c r="E152">
        <v>415</v>
      </c>
      <c r="F152">
        <v>194</v>
      </c>
      <c r="G152">
        <v>286</v>
      </c>
      <c r="H152">
        <v>1380</v>
      </c>
      <c r="I152">
        <v>113</v>
      </c>
      <c r="J152">
        <v>367</v>
      </c>
      <c r="K152">
        <v>99</v>
      </c>
      <c r="L152">
        <v>668</v>
      </c>
      <c r="M152">
        <v>73</v>
      </c>
    </row>
    <row r="153" spans="1:13" ht="12.75" hidden="1" outlineLevel="2">
      <c r="A153" s="1" t="s">
        <v>264</v>
      </c>
      <c r="B153" t="s">
        <v>154</v>
      </c>
      <c r="C153">
        <v>2058</v>
      </c>
      <c r="D153">
        <v>717</v>
      </c>
      <c r="E153">
        <v>92</v>
      </c>
      <c r="F153">
        <v>202</v>
      </c>
      <c r="G153">
        <v>40</v>
      </c>
      <c r="H153">
        <v>207</v>
      </c>
      <c r="I153">
        <v>14</v>
      </c>
      <c r="J153">
        <v>58</v>
      </c>
      <c r="K153">
        <v>7</v>
      </c>
      <c r="L153">
        <v>80</v>
      </c>
      <c r="M153">
        <v>18</v>
      </c>
    </row>
    <row r="154" spans="1:13" ht="12.75" hidden="1" outlineLevel="2">
      <c r="A154" s="1" t="s">
        <v>264</v>
      </c>
      <c r="B154" t="s">
        <v>233</v>
      </c>
      <c r="C154">
        <v>298</v>
      </c>
      <c r="D154">
        <v>138</v>
      </c>
      <c r="E154">
        <v>11</v>
      </c>
      <c r="F154">
        <v>21</v>
      </c>
      <c r="G154">
        <v>2</v>
      </c>
      <c r="H154">
        <v>18</v>
      </c>
      <c r="I154">
        <v>0</v>
      </c>
      <c r="J154">
        <v>17</v>
      </c>
      <c r="K154">
        <v>4</v>
      </c>
      <c r="L154">
        <v>39</v>
      </c>
      <c r="M154">
        <v>1</v>
      </c>
    </row>
    <row r="155" spans="1:13" ht="12.75" hidden="1" outlineLevel="2">
      <c r="A155" s="1" t="s">
        <v>264</v>
      </c>
      <c r="B155" t="s">
        <v>155</v>
      </c>
      <c r="C155">
        <v>455</v>
      </c>
      <c r="D155">
        <v>217</v>
      </c>
      <c r="E155">
        <v>22</v>
      </c>
      <c r="F155">
        <v>10</v>
      </c>
      <c r="G155">
        <v>0</v>
      </c>
      <c r="H155">
        <v>52</v>
      </c>
      <c r="I155">
        <v>3</v>
      </c>
      <c r="J155">
        <v>27</v>
      </c>
      <c r="K155">
        <v>1</v>
      </c>
      <c r="L155">
        <v>13</v>
      </c>
      <c r="M155">
        <v>0</v>
      </c>
    </row>
    <row r="156" spans="1:13" ht="12.75" hidden="1" outlineLevel="2">
      <c r="A156" s="1" t="s">
        <v>264</v>
      </c>
      <c r="B156" t="s">
        <v>186</v>
      </c>
      <c r="C156">
        <v>131</v>
      </c>
      <c r="D156">
        <v>42</v>
      </c>
      <c r="E156">
        <v>7</v>
      </c>
      <c r="F156">
        <v>1</v>
      </c>
      <c r="G156">
        <v>2</v>
      </c>
      <c r="H156">
        <v>2</v>
      </c>
      <c r="I156">
        <v>0</v>
      </c>
      <c r="J156">
        <v>5</v>
      </c>
      <c r="K156">
        <v>0</v>
      </c>
      <c r="L156">
        <v>38</v>
      </c>
      <c r="M156">
        <v>0</v>
      </c>
    </row>
    <row r="157" spans="1:13" ht="12.75" hidden="1" outlineLevel="2">
      <c r="A157" s="1" t="s">
        <v>264</v>
      </c>
      <c r="B157" t="s">
        <v>182</v>
      </c>
      <c r="C157">
        <v>3316</v>
      </c>
      <c r="D157">
        <v>1033</v>
      </c>
      <c r="E157">
        <v>172</v>
      </c>
      <c r="F157">
        <v>85</v>
      </c>
      <c r="G157">
        <v>66</v>
      </c>
      <c r="H157">
        <v>423</v>
      </c>
      <c r="I157">
        <v>27</v>
      </c>
      <c r="J157">
        <v>96</v>
      </c>
      <c r="K157">
        <v>33</v>
      </c>
      <c r="L157">
        <v>301</v>
      </c>
      <c r="M157">
        <v>15</v>
      </c>
    </row>
    <row r="158" spans="1:13" ht="12.75" hidden="1" outlineLevel="2">
      <c r="A158" s="1" t="s">
        <v>264</v>
      </c>
      <c r="B158" t="s">
        <v>238</v>
      </c>
      <c r="C158">
        <v>2679</v>
      </c>
      <c r="D158">
        <v>945</v>
      </c>
      <c r="E158">
        <v>95</v>
      </c>
      <c r="F158">
        <v>97</v>
      </c>
      <c r="G158">
        <v>54</v>
      </c>
      <c r="H158">
        <v>320</v>
      </c>
      <c r="I158">
        <v>20</v>
      </c>
      <c r="J158">
        <v>103</v>
      </c>
      <c r="K158">
        <v>37</v>
      </c>
      <c r="L158">
        <v>207</v>
      </c>
      <c r="M158">
        <v>19</v>
      </c>
    </row>
    <row r="159" spans="1:13" ht="12.75" hidden="1" outlineLevel="2">
      <c r="A159" s="1" t="s">
        <v>264</v>
      </c>
      <c r="B159" t="s">
        <v>184</v>
      </c>
      <c r="C159">
        <v>3406</v>
      </c>
      <c r="D159">
        <v>1064</v>
      </c>
      <c r="E159">
        <v>221</v>
      </c>
      <c r="F159">
        <v>95</v>
      </c>
      <c r="G159">
        <v>73</v>
      </c>
      <c r="H159">
        <v>384</v>
      </c>
      <c r="I159">
        <v>25</v>
      </c>
      <c r="J159">
        <v>153</v>
      </c>
      <c r="K159">
        <v>39</v>
      </c>
      <c r="L159">
        <v>333</v>
      </c>
      <c r="M159">
        <v>15</v>
      </c>
    </row>
    <row r="160" spans="1:13" ht="12.75" hidden="1" outlineLevel="2">
      <c r="A160" s="1" t="s">
        <v>264</v>
      </c>
      <c r="B160" t="s">
        <v>150</v>
      </c>
      <c r="C160">
        <v>10388</v>
      </c>
      <c r="D160">
        <v>2637</v>
      </c>
      <c r="E160">
        <v>478</v>
      </c>
      <c r="F160">
        <v>84</v>
      </c>
      <c r="G160">
        <v>275</v>
      </c>
      <c r="H160">
        <v>2598</v>
      </c>
      <c r="I160">
        <v>90</v>
      </c>
      <c r="J160">
        <v>185</v>
      </c>
      <c r="K160">
        <v>131</v>
      </c>
      <c r="L160">
        <v>416</v>
      </c>
      <c r="M160">
        <v>59</v>
      </c>
    </row>
    <row r="161" spans="1:13" ht="12.75" hidden="1" outlineLevel="2">
      <c r="A161" s="1" t="s">
        <v>264</v>
      </c>
      <c r="B161" t="s">
        <v>191</v>
      </c>
      <c r="C161">
        <v>2378</v>
      </c>
      <c r="D161">
        <v>519</v>
      </c>
      <c r="E161">
        <v>164</v>
      </c>
      <c r="F161">
        <v>49</v>
      </c>
      <c r="G161">
        <v>32</v>
      </c>
      <c r="H161">
        <v>423</v>
      </c>
      <c r="I161">
        <v>16</v>
      </c>
      <c r="J161">
        <v>71</v>
      </c>
      <c r="K161">
        <v>21</v>
      </c>
      <c r="L161">
        <v>214</v>
      </c>
      <c r="M161">
        <v>13</v>
      </c>
    </row>
    <row r="162" spans="1:13" ht="12.75" hidden="1" outlineLevel="2">
      <c r="A162" s="1" t="s">
        <v>264</v>
      </c>
      <c r="B162" t="s">
        <v>157</v>
      </c>
      <c r="C162">
        <v>6581</v>
      </c>
      <c r="D162">
        <v>3013</v>
      </c>
      <c r="E162">
        <v>251</v>
      </c>
      <c r="F162">
        <v>158</v>
      </c>
      <c r="G162">
        <v>131</v>
      </c>
      <c r="H162">
        <v>998</v>
      </c>
      <c r="I162">
        <v>25</v>
      </c>
      <c r="J162">
        <v>206</v>
      </c>
      <c r="K162">
        <v>51</v>
      </c>
      <c r="L162">
        <v>293</v>
      </c>
      <c r="M162">
        <v>54</v>
      </c>
    </row>
    <row r="163" spans="1:13" ht="12.75" hidden="1" outlineLevel="2">
      <c r="A163" s="1" t="s">
        <v>264</v>
      </c>
      <c r="B163" t="s">
        <v>243</v>
      </c>
      <c r="C163">
        <v>2613</v>
      </c>
      <c r="D163">
        <v>1018</v>
      </c>
      <c r="E163">
        <v>112</v>
      </c>
      <c r="F163">
        <v>53</v>
      </c>
      <c r="G163">
        <v>46</v>
      </c>
      <c r="H163">
        <v>334</v>
      </c>
      <c r="I163">
        <v>10</v>
      </c>
      <c r="J163">
        <v>68</v>
      </c>
      <c r="K163">
        <v>10</v>
      </c>
      <c r="L163">
        <v>213</v>
      </c>
      <c r="M163">
        <v>25</v>
      </c>
    </row>
    <row r="164" spans="1:13" ht="12.75" hidden="1" outlineLevel="2">
      <c r="A164" s="1" t="s">
        <v>264</v>
      </c>
      <c r="B164" t="s">
        <v>192</v>
      </c>
      <c r="C164">
        <v>1406</v>
      </c>
      <c r="D164">
        <v>448</v>
      </c>
      <c r="E164">
        <v>61</v>
      </c>
      <c r="F164">
        <v>52</v>
      </c>
      <c r="G164">
        <v>16</v>
      </c>
      <c r="H164">
        <v>212</v>
      </c>
      <c r="I164">
        <v>8</v>
      </c>
      <c r="J164">
        <v>48</v>
      </c>
      <c r="K164">
        <v>11</v>
      </c>
      <c r="L164">
        <v>95</v>
      </c>
      <c r="M164">
        <v>8</v>
      </c>
    </row>
    <row r="165" spans="1:13" ht="12.75" hidden="1" outlineLevel="2">
      <c r="A165" s="1" t="s">
        <v>264</v>
      </c>
      <c r="B165" t="s">
        <v>169</v>
      </c>
      <c r="C165">
        <v>1057</v>
      </c>
      <c r="D165">
        <v>489</v>
      </c>
      <c r="E165">
        <v>15</v>
      </c>
      <c r="F165">
        <v>58</v>
      </c>
      <c r="G165">
        <v>5</v>
      </c>
      <c r="H165">
        <v>33</v>
      </c>
      <c r="I165">
        <v>2</v>
      </c>
      <c r="J165">
        <v>77</v>
      </c>
      <c r="K165">
        <v>4</v>
      </c>
      <c r="L165">
        <v>143</v>
      </c>
      <c r="M165">
        <v>3</v>
      </c>
    </row>
    <row r="166" spans="1:13" ht="12.75" hidden="1" outlineLevel="2">
      <c r="A166" s="1" t="s">
        <v>264</v>
      </c>
      <c r="B166" t="s">
        <v>170</v>
      </c>
      <c r="C166">
        <v>864</v>
      </c>
      <c r="D166">
        <v>379</v>
      </c>
      <c r="E166">
        <v>7</v>
      </c>
      <c r="F166">
        <v>9</v>
      </c>
      <c r="G166">
        <v>10</v>
      </c>
      <c r="H166">
        <v>29</v>
      </c>
      <c r="I166">
        <v>1</v>
      </c>
      <c r="J166">
        <v>42</v>
      </c>
      <c r="K166">
        <v>6</v>
      </c>
      <c r="L166">
        <v>140</v>
      </c>
      <c r="M166">
        <v>5</v>
      </c>
    </row>
    <row r="167" spans="1:13" ht="12.75" hidden="1" outlineLevel="2">
      <c r="A167" s="1" t="s">
        <v>264</v>
      </c>
      <c r="B167" t="s">
        <v>159</v>
      </c>
      <c r="C167">
        <v>1177</v>
      </c>
      <c r="D167">
        <v>527</v>
      </c>
      <c r="E167">
        <v>26</v>
      </c>
      <c r="F167">
        <v>12</v>
      </c>
      <c r="G167">
        <v>13</v>
      </c>
      <c r="H167">
        <v>160</v>
      </c>
      <c r="I167">
        <v>2</v>
      </c>
      <c r="J167">
        <v>36</v>
      </c>
      <c r="K167">
        <v>12</v>
      </c>
      <c r="L167">
        <v>94</v>
      </c>
      <c r="M167">
        <v>8</v>
      </c>
    </row>
    <row r="168" spans="1:13" ht="12.75" hidden="1" outlineLevel="2">
      <c r="A168" s="1" t="s">
        <v>264</v>
      </c>
      <c r="B168" t="s">
        <v>250</v>
      </c>
      <c r="C168">
        <v>347</v>
      </c>
      <c r="D168">
        <v>161</v>
      </c>
      <c r="E168">
        <v>2</v>
      </c>
      <c r="F168">
        <v>3</v>
      </c>
      <c r="G168">
        <v>3</v>
      </c>
      <c r="H168">
        <v>3</v>
      </c>
      <c r="I168">
        <v>0</v>
      </c>
      <c r="J168">
        <v>11</v>
      </c>
      <c r="K168">
        <v>1</v>
      </c>
      <c r="L168">
        <v>76</v>
      </c>
      <c r="M168">
        <v>0</v>
      </c>
    </row>
    <row r="169" spans="1:13" ht="12.75" outlineLevel="1" collapsed="1">
      <c r="A169" s="4" t="s">
        <v>269</v>
      </c>
      <c r="C169">
        <f aca="true" t="shared" si="1" ref="C169:M169">SUBTOTAL(9,C57:C168)</f>
        <v>929464</v>
      </c>
      <c r="D169">
        <f t="shared" si="1"/>
        <v>240015</v>
      </c>
      <c r="E169">
        <f t="shared" si="1"/>
        <v>81015</v>
      </c>
      <c r="F169">
        <f t="shared" si="1"/>
        <v>16801</v>
      </c>
      <c r="G169">
        <f t="shared" si="1"/>
        <v>19893</v>
      </c>
      <c r="H169">
        <f t="shared" si="1"/>
        <v>176699</v>
      </c>
      <c r="I169">
        <f t="shared" si="1"/>
        <v>10801</v>
      </c>
      <c r="J169">
        <f t="shared" si="1"/>
        <v>24586</v>
      </c>
      <c r="K169">
        <f t="shared" si="1"/>
        <v>8109</v>
      </c>
      <c r="L169">
        <f t="shared" si="1"/>
        <v>44073</v>
      </c>
      <c r="M169">
        <f t="shared" si="1"/>
        <v>6162</v>
      </c>
    </row>
    <row r="170" spans="1:13" ht="12.75" hidden="1" outlineLevel="2">
      <c r="A170" s="1" t="s">
        <v>266</v>
      </c>
      <c r="B170" t="s">
        <v>63</v>
      </c>
      <c r="C170">
        <v>242</v>
      </c>
      <c r="D170">
        <v>65</v>
      </c>
      <c r="E170">
        <v>1</v>
      </c>
      <c r="F170">
        <v>8</v>
      </c>
      <c r="G170">
        <v>6</v>
      </c>
      <c r="H170">
        <v>0</v>
      </c>
      <c r="I170">
        <v>0</v>
      </c>
      <c r="J170">
        <v>18</v>
      </c>
      <c r="K170">
        <v>0</v>
      </c>
      <c r="L170">
        <v>37</v>
      </c>
      <c r="M170">
        <v>4</v>
      </c>
    </row>
    <row r="171" spans="1:13" ht="12.75" hidden="1" outlineLevel="2">
      <c r="A171" s="1" t="s">
        <v>266</v>
      </c>
      <c r="B171" t="s">
        <v>64</v>
      </c>
      <c r="C171">
        <v>310</v>
      </c>
      <c r="D171">
        <v>59</v>
      </c>
      <c r="E171">
        <v>2</v>
      </c>
      <c r="F171">
        <v>11</v>
      </c>
      <c r="G171">
        <v>5</v>
      </c>
      <c r="H171">
        <v>5</v>
      </c>
      <c r="I171">
        <v>0</v>
      </c>
      <c r="J171">
        <v>36</v>
      </c>
      <c r="K171">
        <v>1</v>
      </c>
      <c r="L171">
        <v>74</v>
      </c>
      <c r="M171">
        <v>0</v>
      </c>
    </row>
    <row r="172" spans="1:13" ht="12.75" hidden="1" outlineLevel="2">
      <c r="A172" s="1" t="s">
        <v>266</v>
      </c>
      <c r="B172" t="s">
        <v>116</v>
      </c>
      <c r="C172">
        <v>1483</v>
      </c>
      <c r="D172">
        <v>597</v>
      </c>
      <c r="E172">
        <v>6</v>
      </c>
      <c r="F172">
        <v>52</v>
      </c>
      <c r="G172">
        <v>13</v>
      </c>
      <c r="H172">
        <v>20</v>
      </c>
      <c r="I172">
        <v>0</v>
      </c>
      <c r="J172">
        <v>91</v>
      </c>
      <c r="K172">
        <v>3</v>
      </c>
      <c r="L172">
        <v>127</v>
      </c>
      <c r="M172">
        <v>1</v>
      </c>
    </row>
    <row r="173" spans="1:13" ht="12.75" hidden="1" outlineLevel="2">
      <c r="A173" s="1" t="s">
        <v>266</v>
      </c>
      <c r="B173" t="s">
        <v>113</v>
      </c>
      <c r="C173">
        <v>502</v>
      </c>
      <c r="D173">
        <v>119</v>
      </c>
      <c r="E173">
        <v>0</v>
      </c>
      <c r="F173">
        <v>8</v>
      </c>
      <c r="G173">
        <v>2</v>
      </c>
      <c r="H173">
        <v>10</v>
      </c>
      <c r="I173">
        <v>0</v>
      </c>
      <c r="J173">
        <v>45</v>
      </c>
      <c r="K173">
        <v>2</v>
      </c>
      <c r="L173">
        <v>86</v>
      </c>
      <c r="M173">
        <v>5</v>
      </c>
    </row>
    <row r="174" spans="1:13" ht="12.75" hidden="1" outlineLevel="2">
      <c r="A174" s="1" t="s">
        <v>266</v>
      </c>
      <c r="B174" t="s">
        <v>65</v>
      </c>
      <c r="C174">
        <v>255</v>
      </c>
      <c r="D174">
        <v>85</v>
      </c>
      <c r="E174">
        <v>1</v>
      </c>
      <c r="F174">
        <v>10</v>
      </c>
      <c r="G174">
        <v>0</v>
      </c>
      <c r="H174">
        <v>10</v>
      </c>
      <c r="I174">
        <v>0</v>
      </c>
      <c r="J174">
        <v>22</v>
      </c>
      <c r="K174">
        <v>0</v>
      </c>
      <c r="L174">
        <v>10</v>
      </c>
      <c r="M174">
        <v>6</v>
      </c>
    </row>
    <row r="175" spans="1:13" ht="12.75" hidden="1" outlineLevel="2">
      <c r="A175" s="1" t="s">
        <v>266</v>
      </c>
      <c r="B175" t="s">
        <v>66</v>
      </c>
      <c r="C175">
        <v>1356</v>
      </c>
      <c r="D175">
        <v>339</v>
      </c>
      <c r="E175">
        <v>26</v>
      </c>
      <c r="F175">
        <v>55</v>
      </c>
      <c r="G175">
        <v>19</v>
      </c>
      <c r="H175">
        <v>71</v>
      </c>
      <c r="I175">
        <v>0</v>
      </c>
      <c r="J175">
        <v>110</v>
      </c>
      <c r="K175">
        <v>2</v>
      </c>
      <c r="L175">
        <v>209</v>
      </c>
      <c r="M175">
        <v>4</v>
      </c>
    </row>
    <row r="176" spans="1:13" ht="12.75" hidden="1" outlineLevel="2">
      <c r="A176" s="1" t="s">
        <v>266</v>
      </c>
      <c r="B176" t="s">
        <v>67</v>
      </c>
      <c r="C176">
        <v>277</v>
      </c>
      <c r="D176">
        <v>95</v>
      </c>
      <c r="E176">
        <v>0</v>
      </c>
      <c r="F176">
        <v>3</v>
      </c>
      <c r="G176">
        <v>3</v>
      </c>
      <c r="H176">
        <v>0</v>
      </c>
      <c r="I176">
        <v>1</v>
      </c>
      <c r="J176">
        <v>33</v>
      </c>
      <c r="K176">
        <v>1</v>
      </c>
      <c r="L176">
        <v>19</v>
      </c>
      <c r="M176">
        <v>4</v>
      </c>
    </row>
    <row r="177" spans="1:13" ht="12.75" hidden="1" outlineLevel="2">
      <c r="A177" s="1" t="s">
        <v>266</v>
      </c>
      <c r="B177" t="s">
        <v>111</v>
      </c>
      <c r="C177">
        <v>120</v>
      </c>
      <c r="D177">
        <v>39</v>
      </c>
      <c r="E177">
        <v>0</v>
      </c>
      <c r="F177">
        <v>1</v>
      </c>
      <c r="G177">
        <v>1</v>
      </c>
      <c r="H177">
        <v>7</v>
      </c>
      <c r="I177">
        <v>0</v>
      </c>
      <c r="J177">
        <v>11</v>
      </c>
      <c r="K177">
        <v>2</v>
      </c>
      <c r="L177">
        <v>31</v>
      </c>
      <c r="M177">
        <v>0</v>
      </c>
    </row>
    <row r="178" spans="1:13" ht="12.75" hidden="1" outlineLevel="2">
      <c r="A178" s="1" t="s">
        <v>266</v>
      </c>
      <c r="B178" t="s">
        <v>68</v>
      </c>
      <c r="C178">
        <v>300</v>
      </c>
      <c r="D178">
        <v>66</v>
      </c>
      <c r="E178">
        <v>1</v>
      </c>
      <c r="F178">
        <v>9</v>
      </c>
      <c r="G178">
        <v>0</v>
      </c>
      <c r="H178">
        <v>4</v>
      </c>
      <c r="I178">
        <v>0</v>
      </c>
      <c r="J178">
        <v>33</v>
      </c>
      <c r="K178">
        <v>1</v>
      </c>
      <c r="L178">
        <v>61</v>
      </c>
      <c r="M178">
        <v>2</v>
      </c>
    </row>
    <row r="179" spans="1:13" ht="12.75" hidden="1" outlineLevel="2">
      <c r="A179" s="1" t="s">
        <v>266</v>
      </c>
      <c r="B179" t="s">
        <v>69</v>
      </c>
      <c r="C179">
        <v>765</v>
      </c>
      <c r="D179">
        <v>199</v>
      </c>
      <c r="E179">
        <v>9</v>
      </c>
      <c r="F179">
        <v>38</v>
      </c>
      <c r="G179">
        <v>8</v>
      </c>
      <c r="H179">
        <v>6</v>
      </c>
      <c r="I179">
        <v>0</v>
      </c>
      <c r="J179">
        <v>60</v>
      </c>
      <c r="K179">
        <v>1</v>
      </c>
      <c r="L179">
        <v>124</v>
      </c>
      <c r="M179">
        <v>8</v>
      </c>
    </row>
    <row r="180" spans="1:13" ht="12.75" hidden="1" outlineLevel="2">
      <c r="A180" s="1" t="s">
        <v>266</v>
      </c>
      <c r="B180" t="s">
        <v>70</v>
      </c>
      <c r="C180">
        <v>11969</v>
      </c>
      <c r="D180">
        <v>2012</v>
      </c>
      <c r="E180">
        <v>607</v>
      </c>
      <c r="F180">
        <v>297</v>
      </c>
      <c r="G180">
        <v>313</v>
      </c>
      <c r="H180">
        <v>2417</v>
      </c>
      <c r="I180">
        <v>84</v>
      </c>
      <c r="J180">
        <v>574</v>
      </c>
      <c r="K180">
        <v>68</v>
      </c>
      <c r="L180">
        <v>948</v>
      </c>
      <c r="M180">
        <v>62</v>
      </c>
    </row>
    <row r="181" spans="1:13" ht="12.75" hidden="1" outlineLevel="2">
      <c r="A181" s="1" t="s">
        <v>266</v>
      </c>
      <c r="B181" t="s">
        <v>71</v>
      </c>
      <c r="C181">
        <v>1400</v>
      </c>
      <c r="D181">
        <v>282</v>
      </c>
      <c r="E181">
        <v>47</v>
      </c>
      <c r="F181">
        <v>46</v>
      </c>
      <c r="G181">
        <v>19</v>
      </c>
      <c r="H181">
        <v>127</v>
      </c>
      <c r="I181">
        <v>1</v>
      </c>
      <c r="J181">
        <v>93</v>
      </c>
      <c r="K181">
        <v>1</v>
      </c>
      <c r="L181">
        <v>268</v>
      </c>
      <c r="M181">
        <v>7</v>
      </c>
    </row>
    <row r="182" spans="1:13" ht="12.75" hidden="1" outlineLevel="2">
      <c r="A182" s="1" t="s">
        <v>266</v>
      </c>
      <c r="B182" t="s">
        <v>114</v>
      </c>
      <c r="C182">
        <v>1734</v>
      </c>
      <c r="D182">
        <v>426</v>
      </c>
      <c r="E182">
        <v>22</v>
      </c>
      <c r="F182">
        <v>58</v>
      </c>
      <c r="G182">
        <v>28</v>
      </c>
      <c r="H182">
        <v>190</v>
      </c>
      <c r="I182">
        <v>1</v>
      </c>
      <c r="J182">
        <v>169</v>
      </c>
      <c r="K182">
        <v>0</v>
      </c>
      <c r="L182">
        <v>363</v>
      </c>
      <c r="M182">
        <v>7</v>
      </c>
    </row>
    <row r="183" spans="1:13" ht="12.75" hidden="1" outlineLevel="2">
      <c r="A183" s="1" t="s">
        <v>266</v>
      </c>
      <c r="B183" t="s">
        <v>72</v>
      </c>
      <c r="C183">
        <v>154</v>
      </c>
      <c r="D183">
        <v>39</v>
      </c>
      <c r="E183">
        <v>3</v>
      </c>
      <c r="F183">
        <v>7</v>
      </c>
      <c r="G183">
        <v>0</v>
      </c>
      <c r="H183">
        <v>6</v>
      </c>
      <c r="I183">
        <v>1</v>
      </c>
      <c r="J183">
        <v>15</v>
      </c>
      <c r="K183">
        <v>2</v>
      </c>
      <c r="L183">
        <v>32</v>
      </c>
      <c r="M183">
        <v>0</v>
      </c>
    </row>
    <row r="184" spans="1:13" ht="12.75" hidden="1" outlineLevel="2">
      <c r="A184" s="1" t="s">
        <v>266</v>
      </c>
      <c r="B184" t="s">
        <v>115</v>
      </c>
      <c r="C184">
        <v>5326</v>
      </c>
      <c r="D184">
        <v>1114</v>
      </c>
      <c r="E184">
        <v>138</v>
      </c>
      <c r="F184">
        <v>239</v>
      </c>
      <c r="G184">
        <v>129</v>
      </c>
      <c r="H184">
        <v>657</v>
      </c>
      <c r="I184">
        <v>8</v>
      </c>
      <c r="J184">
        <v>521</v>
      </c>
      <c r="K184">
        <v>24</v>
      </c>
      <c r="L184">
        <v>649</v>
      </c>
      <c r="M184">
        <v>15</v>
      </c>
    </row>
    <row r="185" spans="1:13" ht="12.75" hidden="1" outlineLevel="2">
      <c r="A185" s="1" t="s">
        <v>266</v>
      </c>
      <c r="B185" t="s">
        <v>128</v>
      </c>
      <c r="C185">
        <v>18166</v>
      </c>
      <c r="D185">
        <v>3349</v>
      </c>
      <c r="E185">
        <v>846</v>
      </c>
      <c r="F185">
        <v>589</v>
      </c>
      <c r="G185">
        <v>606</v>
      </c>
      <c r="H185">
        <v>3028</v>
      </c>
      <c r="I185">
        <v>66</v>
      </c>
      <c r="J185">
        <v>1119</v>
      </c>
      <c r="K185">
        <v>67</v>
      </c>
      <c r="L185">
        <v>1921</v>
      </c>
      <c r="M185">
        <v>84</v>
      </c>
    </row>
    <row r="186" spans="1:13" ht="12.75" hidden="1" outlineLevel="2">
      <c r="A186" s="1" t="s">
        <v>266</v>
      </c>
      <c r="B186" t="s">
        <v>73</v>
      </c>
      <c r="C186">
        <v>1119</v>
      </c>
      <c r="D186">
        <v>228</v>
      </c>
      <c r="E186">
        <v>14</v>
      </c>
      <c r="F186">
        <v>103</v>
      </c>
      <c r="G186">
        <v>16</v>
      </c>
      <c r="H186">
        <v>24</v>
      </c>
      <c r="I186">
        <v>0</v>
      </c>
      <c r="J186">
        <v>70</v>
      </c>
      <c r="K186">
        <v>0</v>
      </c>
      <c r="L186">
        <v>180</v>
      </c>
      <c r="M186">
        <v>4</v>
      </c>
    </row>
    <row r="187" spans="1:13" ht="12.75" hidden="1" outlineLevel="2">
      <c r="A187" s="1" t="s">
        <v>266</v>
      </c>
      <c r="B187" t="s">
        <v>56</v>
      </c>
      <c r="C187">
        <v>3513</v>
      </c>
      <c r="D187">
        <v>643</v>
      </c>
      <c r="E187">
        <v>104</v>
      </c>
      <c r="F187">
        <v>107</v>
      </c>
      <c r="G187">
        <v>60</v>
      </c>
      <c r="H187">
        <v>344</v>
      </c>
      <c r="I187">
        <v>29</v>
      </c>
      <c r="J187">
        <v>217</v>
      </c>
      <c r="K187">
        <v>11</v>
      </c>
      <c r="L187">
        <v>449</v>
      </c>
      <c r="M187">
        <v>22</v>
      </c>
    </row>
    <row r="188" spans="1:13" ht="12.75" hidden="1" outlineLevel="2">
      <c r="A188" s="1" t="s">
        <v>266</v>
      </c>
      <c r="B188" t="s">
        <v>74</v>
      </c>
      <c r="C188">
        <v>1350</v>
      </c>
      <c r="D188">
        <v>408</v>
      </c>
      <c r="E188">
        <v>0</v>
      </c>
      <c r="F188">
        <v>47</v>
      </c>
      <c r="G188">
        <v>12</v>
      </c>
      <c r="H188">
        <v>24</v>
      </c>
      <c r="I188">
        <v>0</v>
      </c>
      <c r="J188">
        <v>109</v>
      </c>
      <c r="K188">
        <v>2</v>
      </c>
      <c r="L188">
        <v>411</v>
      </c>
      <c r="M188">
        <v>2</v>
      </c>
    </row>
    <row r="189" spans="1:13" ht="12.75" hidden="1" outlineLevel="2">
      <c r="A189" s="1" t="s">
        <v>266</v>
      </c>
      <c r="B189" t="s">
        <v>117</v>
      </c>
      <c r="C189">
        <v>8735</v>
      </c>
      <c r="D189">
        <v>2667</v>
      </c>
      <c r="E189">
        <v>283</v>
      </c>
      <c r="F189">
        <v>190</v>
      </c>
      <c r="G189">
        <v>113</v>
      </c>
      <c r="H189">
        <v>938</v>
      </c>
      <c r="I189">
        <v>21</v>
      </c>
      <c r="J189">
        <v>780</v>
      </c>
      <c r="K189">
        <v>27</v>
      </c>
      <c r="L189">
        <v>730</v>
      </c>
      <c r="M189">
        <v>35</v>
      </c>
    </row>
    <row r="190" spans="1:13" ht="12.75" hidden="1" outlineLevel="2">
      <c r="A190" s="1" t="s">
        <v>266</v>
      </c>
      <c r="B190" t="s">
        <v>118</v>
      </c>
      <c r="C190">
        <v>11105</v>
      </c>
      <c r="D190">
        <v>3894</v>
      </c>
      <c r="E190">
        <v>231</v>
      </c>
      <c r="F190">
        <v>400</v>
      </c>
      <c r="G190">
        <v>93</v>
      </c>
      <c r="H190">
        <v>581</v>
      </c>
      <c r="I190">
        <v>14</v>
      </c>
      <c r="J190">
        <v>835</v>
      </c>
      <c r="K190">
        <v>18</v>
      </c>
      <c r="L190">
        <v>1359</v>
      </c>
      <c r="M190">
        <v>38</v>
      </c>
    </row>
    <row r="191" spans="1:13" ht="12.75" hidden="1" outlineLevel="2">
      <c r="A191" s="1" t="s">
        <v>266</v>
      </c>
      <c r="B191" t="s">
        <v>109</v>
      </c>
      <c r="C191">
        <v>87</v>
      </c>
      <c r="D191">
        <v>19</v>
      </c>
      <c r="E191">
        <v>0</v>
      </c>
      <c r="F191">
        <v>1</v>
      </c>
      <c r="G191">
        <v>0</v>
      </c>
      <c r="H191">
        <v>0</v>
      </c>
      <c r="I191">
        <v>0</v>
      </c>
      <c r="J191">
        <v>5</v>
      </c>
      <c r="K191">
        <v>1</v>
      </c>
      <c r="L191">
        <v>29</v>
      </c>
      <c r="M191">
        <v>0</v>
      </c>
    </row>
    <row r="192" spans="1:13" ht="12.75" hidden="1" outlineLevel="2">
      <c r="A192" s="1" t="s">
        <v>266</v>
      </c>
      <c r="B192" t="s">
        <v>75</v>
      </c>
      <c r="C192">
        <v>10182</v>
      </c>
      <c r="D192">
        <v>2391</v>
      </c>
      <c r="E192">
        <v>396</v>
      </c>
      <c r="F192">
        <v>343</v>
      </c>
      <c r="G192">
        <v>174</v>
      </c>
      <c r="H192">
        <v>1768</v>
      </c>
      <c r="I192">
        <v>35</v>
      </c>
      <c r="J192">
        <v>608</v>
      </c>
      <c r="K192">
        <v>54</v>
      </c>
      <c r="L192">
        <v>719</v>
      </c>
      <c r="M192">
        <v>80</v>
      </c>
    </row>
    <row r="193" spans="1:13" ht="12.75" hidden="1" outlineLevel="2">
      <c r="A193" s="1" t="s">
        <v>266</v>
      </c>
      <c r="B193" t="s">
        <v>119</v>
      </c>
      <c r="C193">
        <v>146</v>
      </c>
      <c r="D193">
        <v>49</v>
      </c>
      <c r="E193">
        <v>0</v>
      </c>
      <c r="F193">
        <v>5</v>
      </c>
      <c r="G193">
        <v>1</v>
      </c>
      <c r="H193">
        <v>1</v>
      </c>
      <c r="I193">
        <v>1</v>
      </c>
      <c r="J193">
        <v>8</v>
      </c>
      <c r="K193">
        <v>1</v>
      </c>
      <c r="L193">
        <v>30</v>
      </c>
      <c r="M193">
        <v>0</v>
      </c>
    </row>
    <row r="194" spans="1:13" ht="12.75" hidden="1" outlineLevel="2">
      <c r="A194" s="1" t="s">
        <v>266</v>
      </c>
      <c r="B194" t="s">
        <v>76</v>
      </c>
      <c r="C194">
        <v>240</v>
      </c>
      <c r="D194">
        <v>54</v>
      </c>
      <c r="E194">
        <v>3</v>
      </c>
      <c r="F194">
        <v>5</v>
      </c>
      <c r="G194">
        <v>1</v>
      </c>
      <c r="H194">
        <v>9</v>
      </c>
      <c r="I194">
        <v>1</v>
      </c>
      <c r="J194">
        <v>16</v>
      </c>
      <c r="K194">
        <v>0</v>
      </c>
      <c r="L194">
        <v>31</v>
      </c>
      <c r="M194">
        <v>0</v>
      </c>
    </row>
    <row r="195" spans="1:13" ht="12.75" hidden="1" outlineLevel="2">
      <c r="A195" s="1" t="s">
        <v>266</v>
      </c>
      <c r="B195" t="s">
        <v>77</v>
      </c>
      <c r="C195">
        <v>818</v>
      </c>
      <c r="D195">
        <v>278</v>
      </c>
      <c r="E195">
        <v>5</v>
      </c>
      <c r="F195">
        <v>42</v>
      </c>
      <c r="G195">
        <v>8</v>
      </c>
      <c r="H195">
        <v>17</v>
      </c>
      <c r="I195">
        <v>0</v>
      </c>
      <c r="J195">
        <v>58</v>
      </c>
      <c r="K195">
        <v>5</v>
      </c>
      <c r="L195">
        <v>92</v>
      </c>
      <c r="M195">
        <v>5</v>
      </c>
    </row>
    <row r="196" spans="1:13" ht="12.75" hidden="1" outlineLevel="2">
      <c r="A196" s="1" t="s">
        <v>266</v>
      </c>
      <c r="B196" t="s">
        <v>135</v>
      </c>
      <c r="C196">
        <v>11891</v>
      </c>
      <c r="D196">
        <v>2866</v>
      </c>
      <c r="E196">
        <v>300</v>
      </c>
      <c r="F196">
        <v>288</v>
      </c>
      <c r="G196">
        <v>312</v>
      </c>
      <c r="H196">
        <v>1290</v>
      </c>
      <c r="I196">
        <v>18</v>
      </c>
      <c r="J196">
        <v>1117</v>
      </c>
      <c r="K196">
        <v>39</v>
      </c>
      <c r="L196">
        <v>1358</v>
      </c>
      <c r="M196">
        <v>45</v>
      </c>
    </row>
    <row r="197" spans="1:13" ht="12.75" hidden="1" outlineLevel="2">
      <c r="A197" s="1" t="s">
        <v>266</v>
      </c>
      <c r="B197" t="s">
        <v>78</v>
      </c>
      <c r="C197">
        <v>464</v>
      </c>
      <c r="D197">
        <v>120</v>
      </c>
      <c r="E197">
        <v>9</v>
      </c>
      <c r="F197">
        <v>5</v>
      </c>
      <c r="G197">
        <v>16</v>
      </c>
      <c r="H197">
        <v>25</v>
      </c>
      <c r="I197">
        <v>2</v>
      </c>
      <c r="J197">
        <v>30</v>
      </c>
      <c r="K197">
        <v>3</v>
      </c>
      <c r="L197">
        <v>65</v>
      </c>
      <c r="M197">
        <v>0</v>
      </c>
    </row>
    <row r="198" spans="1:13" ht="12.75" hidden="1" outlineLevel="2">
      <c r="A198" s="1" t="s">
        <v>266</v>
      </c>
      <c r="B198" t="s">
        <v>120</v>
      </c>
      <c r="C198">
        <v>382</v>
      </c>
      <c r="D198">
        <v>99</v>
      </c>
      <c r="E198">
        <v>8</v>
      </c>
      <c r="F198">
        <v>31</v>
      </c>
      <c r="G198">
        <v>1</v>
      </c>
      <c r="H198">
        <v>6</v>
      </c>
      <c r="I198">
        <v>0</v>
      </c>
      <c r="J198">
        <v>27</v>
      </c>
      <c r="K198">
        <v>1</v>
      </c>
      <c r="L198">
        <v>43</v>
      </c>
      <c r="M198">
        <v>5</v>
      </c>
    </row>
    <row r="199" spans="1:13" ht="12.75" hidden="1" outlineLevel="2">
      <c r="A199" s="1" t="s">
        <v>266</v>
      </c>
      <c r="B199" t="s">
        <v>122</v>
      </c>
      <c r="C199">
        <v>4321</v>
      </c>
      <c r="D199">
        <v>1111</v>
      </c>
      <c r="E199">
        <v>110</v>
      </c>
      <c r="F199">
        <v>330</v>
      </c>
      <c r="G199">
        <v>118</v>
      </c>
      <c r="H199">
        <v>347</v>
      </c>
      <c r="I199">
        <v>15</v>
      </c>
      <c r="J199">
        <v>369</v>
      </c>
      <c r="K199">
        <v>22</v>
      </c>
      <c r="L199">
        <v>495</v>
      </c>
      <c r="M199">
        <v>35</v>
      </c>
    </row>
    <row r="200" spans="1:13" ht="12.75" hidden="1" outlineLevel="2">
      <c r="A200" s="1" t="s">
        <v>266</v>
      </c>
      <c r="B200" t="s">
        <v>52</v>
      </c>
      <c r="C200">
        <v>147257</v>
      </c>
      <c r="D200">
        <v>24167</v>
      </c>
      <c r="E200">
        <v>13757</v>
      </c>
      <c r="F200">
        <v>3648</v>
      </c>
      <c r="G200">
        <v>2893</v>
      </c>
      <c r="H200">
        <v>28569</v>
      </c>
      <c r="I200">
        <v>2874</v>
      </c>
      <c r="J200">
        <v>6885</v>
      </c>
      <c r="K200">
        <v>800</v>
      </c>
      <c r="L200">
        <v>8119</v>
      </c>
      <c r="M200">
        <v>1259</v>
      </c>
    </row>
    <row r="201" spans="1:13" ht="12.75" hidden="1" outlineLevel="2">
      <c r="A201" s="1" t="s">
        <v>266</v>
      </c>
      <c r="B201" t="s">
        <v>123</v>
      </c>
      <c r="C201">
        <v>22628</v>
      </c>
      <c r="D201">
        <v>4887</v>
      </c>
      <c r="E201">
        <v>1337</v>
      </c>
      <c r="F201">
        <v>533</v>
      </c>
      <c r="G201">
        <v>538</v>
      </c>
      <c r="H201">
        <v>5032</v>
      </c>
      <c r="I201">
        <v>118</v>
      </c>
      <c r="J201">
        <v>1038</v>
      </c>
      <c r="K201">
        <v>110</v>
      </c>
      <c r="L201">
        <v>1244</v>
      </c>
      <c r="M201">
        <v>157</v>
      </c>
    </row>
    <row r="202" spans="1:13" ht="12.75" hidden="1" outlineLevel="2">
      <c r="A202" s="1" t="s">
        <v>266</v>
      </c>
      <c r="B202" t="s">
        <v>82</v>
      </c>
      <c r="C202">
        <v>188</v>
      </c>
      <c r="D202">
        <v>48</v>
      </c>
      <c r="E202">
        <v>0</v>
      </c>
      <c r="F202">
        <v>5</v>
      </c>
      <c r="G202">
        <v>2</v>
      </c>
      <c r="H202">
        <v>3</v>
      </c>
      <c r="I202">
        <v>0</v>
      </c>
      <c r="J202">
        <v>8</v>
      </c>
      <c r="K202">
        <v>1</v>
      </c>
      <c r="L202">
        <v>55</v>
      </c>
      <c r="M202">
        <v>1</v>
      </c>
    </row>
    <row r="203" spans="1:13" ht="12.75" hidden="1" outlineLevel="2">
      <c r="A203" s="1" t="s">
        <v>266</v>
      </c>
      <c r="B203" t="s">
        <v>125</v>
      </c>
      <c r="C203">
        <v>846</v>
      </c>
      <c r="D203">
        <v>256</v>
      </c>
      <c r="E203">
        <v>16</v>
      </c>
      <c r="F203">
        <v>17</v>
      </c>
      <c r="G203">
        <v>13</v>
      </c>
      <c r="H203">
        <v>34</v>
      </c>
      <c r="I203">
        <v>2</v>
      </c>
      <c r="J203">
        <v>129</v>
      </c>
      <c r="K203">
        <v>0</v>
      </c>
      <c r="L203">
        <v>133</v>
      </c>
      <c r="M203">
        <v>3</v>
      </c>
    </row>
    <row r="204" spans="1:13" ht="12.75" hidden="1" outlineLevel="2">
      <c r="A204" s="1" t="s">
        <v>266</v>
      </c>
      <c r="B204" t="s">
        <v>124</v>
      </c>
      <c r="C204">
        <v>8990</v>
      </c>
      <c r="D204">
        <v>2406</v>
      </c>
      <c r="E204">
        <v>427</v>
      </c>
      <c r="F204">
        <v>306</v>
      </c>
      <c r="G204">
        <v>168</v>
      </c>
      <c r="H204">
        <v>1462</v>
      </c>
      <c r="I204">
        <v>23</v>
      </c>
      <c r="J204">
        <v>508</v>
      </c>
      <c r="K204">
        <v>51</v>
      </c>
      <c r="L204">
        <v>702</v>
      </c>
      <c r="M204">
        <v>38</v>
      </c>
    </row>
    <row r="205" spans="1:13" ht="12.75" hidden="1" outlineLevel="2">
      <c r="A205" s="1" t="s">
        <v>266</v>
      </c>
      <c r="B205" t="s">
        <v>62</v>
      </c>
      <c r="C205">
        <v>31419</v>
      </c>
      <c r="D205">
        <v>4236</v>
      </c>
      <c r="E205">
        <v>1515</v>
      </c>
      <c r="F205">
        <v>525</v>
      </c>
      <c r="G205">
        <v>739</v>
      </c>
      <c r="H205">
        <v>6781</v>
      </c>
      <c r="I205">
        <v>292</v>
      </c>
      <c r="J205">
        <v>1160</v>
      </c>
      <c r="K205">
        <v>203</v>
      </c>
      <c r="L205">
        <v>2503</v>
      </c>
      <c r="M205">
        <v>175</v>
      </c>
    </row>
    <row r="206" spans="1:13" ht="12.75" hidden="1" outlineLevel="2">
      <c r="A206" s="1" t="s">
        <v>266</v>
      </c>
      <c r="B206" t="s">
        <v>133</v>
      </c>
      <c r="C206">
        <v>483</v>
      </c>
      <c r="D206">
        <v>134</v>
      </c>
      <c r="E206">
        <v>3</v>
      </c>
      <c r="F206">
        <v>2</v>
      </c>
      <c r="G206">
        <v>1</v>
      </c>
      <c r="H206">
        <v>6</v>
      </c>
      <c r="I206">
        <v>0</v>
      </c>
      <c r="J206">
        <v>15</v>
      </c>
      <c r="K206">
        <v>0</v>
      </c>
      <c r="L206">
        <v>119</v>
      </c>
      <c r="M206">
        <v>1</v>
      </c>
    </row>
    <row r="207" spans="1:13" ht="12.75" hidden="1" outlineLevel="2">
      <c r="A207" s="1" t="s">
        <v>266</v>
      </c>
      <c r="B207" t="s">
        <v>126</v>
      </c>
      <c r="C207">
        <v>3270</v>
      </c>
      <c r="D207">
        <v>676</v>
      </c>
      <c r="E207">
        <v>86</v>
      </c>
      <c r="F207">
        <v>117</v>
      </c>
      <c r="G207">
        <v>69</v>
      </c>
      <c r="H207">
        <v>504</v>
      </c>
      <c r="I207">
        <v>13</v>
      </c>
      <c r="J207">
        <v>180</v>
      </c>
      <c r="K207">
        <v>15</v>
      </c>
      <c r="L207">
        <v>324</v>
      </c>
      <c r="M207">
        <v>8</v>
      </c>
    </row>
    <row r="208" spans="1:13" ht="12.75" hidden="1" outlineLevel="2">
      <c r="A208" s="1" t="s">
        <v>266</v>
      </c>
      <c r="B208" t="s">
        <v>83</v>
      </c>
      <c r="C208">
        <v>461</v>
      </c>
      <c r="D208">
        <v>119</v>
      </c>
      <c r="E208">
        <v>1</v>
      </c>
      <c r="F208">
        <v>25</v>
      </c>
      <c r="G208">
        <v>2</v>
      </c>
      <c r="H208">
        <v>4</v>
      </c>
      <c r="I208">
        <v>1</v>
      </c>
      <c r="J208">
        <v>55</v>
      </c>
      <c r="K208">
        <v>1</v>
      </c>
      <c r="L208">
        <v>113</v>
      </c>
      <c r="M208">
        <v>2</v>
      </c>
    </row>
    <row r="209" spans="1:13" ht="12.75" hidden="1" outlineLevel="2">
      <c r="A209" s="1" t="s">
        <v>266</v>
      </c>
      <c r="B209" t="s">
        <v>85</v>
      </c>
      <c r="C209">
        <v>362</v>
      </c>
      <c r="D209">
        <v>113</v>
      </c>
      <c r="E209">
        <v>2</v>
      </c>
      <c r="F209">
        <v>58</v>
      </c>
      <c r="G209">
        <v>1</v>
      </c>
      <c r="H209">
        <v>6</v>
      </c>
      <c r="I209">
        <v>0</v>
      </c>
      <c r="J209">
        <v>32</v>
      </c>
      <c r="K209">
        <v>1</v>
      </c>
      <c r="L209">
        <v>52</v>
      </c>
      <c r="M209">
        <v>3</v>
      </c>
    </row>
    <row r="210" spans="1:13" ht="12.75" hidden="1" outlineLevel="2">
      <c r="A210" s="1" t="s">
        <v>266</v>
      </c>
      <c r="B210" t="s">
        <v>84</v>
      </c>
      <c r="C210">
        <v>112</v>
      </c>
      <c r="D210">
        <v>34</v>
      </c>
      <c r="E210">
        <v>0</v>
      </c>
      <c r="F210">
        <v>3</v>
      </c>
      <c r="G210">
        <v>5</v>
      </c>
      <c r="H210">
        <v>0</v>
      </c>
      <c r="I210">
        <v>0</v>
      </c>
      <c r="J210">
        <v>7</v>
      </c>
      <c r="K210">
        <v>0</v>
      </c>
      <c r="L210">
        <v>19</v>
      </c>
      <c r="M210">
        <v>1</v>
      </c>
    </row>
    <row r="211" spans="1:13" ht="12.75" hidden="1" outlineLevel="2">
      <c r="A211" s="1" t="s">
        <v>266</v>
      </c>
      <c r="B211" t="s">
        <v>112</v>
      </c>
      <c r="C211">
        <v>137</v>
      </c>
      <c r="D211">
        <v>36</v>
      </c>
      <c r="E211">
        <v>1</v>
      </c>
      <c r="F211">
        <v>1</v>
      </c>
      <c r="G211">
        <v>0</v>
      </c>
      <c r="H211">
        <v>3</v>
      </c>
      <c r="I211">
        <v>0</v>
      </c>
      <c r="J211">
        <v>12</v>
      </c>
      <c r="K211">
        <v>0</v>
      </c>
      <c r="L211">
        <v>39</v>
      </c>
      <c r="M211">
        <v>0</v>
      </c>
    </row>
    <row r="212" spans="1:13" ht="12.75" hidden="1" outlineLevel="2">
      <c r="A212" s="1" t="s">
        <v>266</v>
      </c>
      <c r="B212" t="s">
        <v>127</v>
      </c>
      <c r="C212">
        <v>2018</v>
      </c>
      <c r="D212">
        <v>757</v>
      </c>
      <c r="E212">
        <v>23</v>
      </c>
      <c r="F212">
        <v>86</v>
      </c>
      <c r="G212">
        <v>29</v>
      </c>
      <c r="H212">
        <v>63</v>
      </c>
      <c r="I212">
        <v>1</v>
      </c>
      <c r="J212">
        <v>200</v>
      </c>
      <c r="K212">
        <v>2</v>
      </c>
      <c r="L212">
        <v>324</v>
      </c>
      <c r="M212">
        <v>7</v>
      </c>
    </row>
    <row r="213" spans="1:13" ht="12.75" hidden="1" outlineLevel="2">
      <c r="A213" s="1" t="s">
        <v>266</v>
      </c>
      <c r="B213" t="s">
        <v>51</v>
      </c>
      <c r="C213">
        <v>15249</v>
      </c>
      <c r="D213">
        <v>2092</v>
      </c>
      <c r="E213">
        <v>512</v>
      </c>
      <c r="F213">
        <v>326</v>
      </c>
      <c r="G213">
        <v>297</v>
      </c>
      <c r="H213">
        <v>1992</v>
      </c>
      <c r="I213">
        <v>88</v>
      </c>
      <c r="J213">
        <v>845</v>
      </c>
      <c r="K213">
        <v>66</v>
      </c>
      <c r="L213">
        <v>2494</v>
      </c>
      <c r="M213">
        <v>102</v>
      </c>
    </row>
    <row r="214" spans="1:13" ht="12.75" hidden="1" outlineLevel="2">
      <c r="A214" s="1" t="s">
        <v>266</v>
      </c>
      <c r="B214" t="s">
        <v>86</v>
      </c>
      <c r="C214">
        <v>275</v>
      </c>
      <c r="D214">
        <v>73</v>
      </c>
      <c r="E214">
        <v>3</v>
      </c>
      <c r="F214">
        <v>8</v>
      </c>
      <c r="G214">
        <v>4</v>
      </c>
      <c r="H214">
        <v>6</v>
      </c>
      <c r="I214">
        <v>2</v>
      </c>
      <c r="J214">
        <v>17</v>
      </c>
      <c r="K214">
        <v>1</v>
      </c>
      <c r="L214">
        <v>29</v>
      </c>
      <c r="M214">
        <v>2</v>
      </c>
    </row>
    <row r="215" spans="1:13" ht="12.75" hidden="1" outlineLevel="2">
      <c r="A215" s="1" t="s">
        <v>266</v>
      </c>
      <c r="B215" t="s">
        <v>57</v>
      </c>
      <c r="C215">
        <v>12782</v>
      </c>
      <c r="D215">
        <v>3526</v>
      </c>
      <c r="E215">
        <v>591</v>
      </c>
      <c r="F215">
        <v>445</v>
      </c>
      <c r="G215">
        <v>237</v>
      </c>
      <c r="H215">
        <v>1592</v>
      </c>
      <c r="I215">
        <v>112</v>
      </c>
      <c r="J215">
        <v>700</v>
      </c>
      <c r="K215">
        <v>54</v>
      </c>
      <c r="L215">
        <v>755</v>
      </c>
      <c r="M215">
        <v>118</v>
      </c>
    </row>
    <row r="216" spans="1:13" ht="12.75" hidden="1" outlineLevel="2">
      <c r="A216" s="1" t="s">
        <v>266</v>
      </c>
      <c r="B216" t="s">
        <v>87</v>
      </c>
      <c r="C216">
        <v>3480</v>
      </c>
      <c r="D216">
        <v>657</v>
      </c>
      <c r="E216">
        <v>98</v>
      </c>
      <c r="F216">
        <v>108</v>
      </c>
      <c r="G216">
        <v>49</v>
      </c>
      <c r="H216">
        <v>401</v>
      </c>
      <c r="I216">
        <v>10</v>
      </c>
      <c r="J216">
        <v>214</v>
      </c>
      <c r="K216">
        <v>10</v>
      </c>
      <c r="L216">
        <v>454</v>
      </c>
      <c r="M216">
        <v>22</v>
      </c>
    </row>
    <row r="217" spans="1:13" ht="12.75" hidden="1" outlineLevel="2">
      <c r="A217" s="1" t="s">
        <v>266</v>
      </c>
      <c r="B217" t="s">
        <v>88</v>
      </c>
      <c r="C217">
        <v>1777</v>
      </c>
      <c r="D217">
        <v>551</v>
      </c>
      <c r="E217">
        <v>39</v>
      </c>
      <c r="F217">
        <v>165</v>
      </c>
      <c r="G217">
        <v>10</v>
      </c>
      <c r="H217">
        <v>73</v>
      </c>
      <c r="I217">
        <v>2</v>
      </c>
      <c r="J217">
        <v>153</v>
      </c>
      <c r="K217">
        <v>5</v>
      </c>
      <c r="L217">
        <v>219</v>
      </c>
      <c r="M217">
        <v>12</v>
      </c>
    </row>
    <row r="218" spans="1:13" ht="12.75" hidden="1" outlineLevel="2">
      <c r="A218" s="1" t="s">
        <v>266</v>
      </c>
      <c r="B218" t="s">
        <v>89</v>
      </c>
      <c r="C218">
        <v>353</v>
      </c>
      <c r="D218">
        <v>91</v>
      </c>
      <c r="E218">
        <v>4</v>
      </c>
      <c r="F218">
        <v>3</v>
      </c>
      <c r="G218">
        <v>2</v>
      </c>
      <c r="H218">
        <v>12</v>
      </c>
      <c r="I218">
        <v>0</v>
      </c>
      <c r="J218">
        <v>21</v>
      </c>
      <c r="K218">
        <v>2</v>
      </c>
      <c r="L218">
        <v>84</v>
      </c>
      <c r="M218">
        <v>3</v>
      </c>
    </row>
    <row r="219" spans="1:13" ht="12.75" hidden="1" outlineLevel="2">
      <c r="A219" s="1" t="s">
        <v>266</v>
      </c>
      <c r="B219" t="s">
        <v>58</v>
      </c>
      <c r="C219">
        <v>47090</v>
      </c>
      <c r="D219">
        <v>7364</v>
      </c>
      <c r="E219">
        <v>4006</v>
      </c>
      <c r="F219">
        <v>610</v>
      </c>
      <c r="G219">
        <v>1058</v>
      </c>
      <c r="H219">
        <v>11539</v>
      </c>
      <c r="I219">
        <v>682</v>
      </c>
      <c r="J219">
        <v>1331</v>
      </c>
      <c r="K219">
        <v>309</v>
      </c>
      <c r="L219">
        <v>1497</v>
      </c>
      <c r="M219">
        <v>375</v>
      </c>
    </row>
    <row r="220" spans="1:13" ht="12.75" hidden="1" outlineLevel="2">
      <c r="A220" s="1" t="s">
        <v>266</v>
      </c>
      <c r="B220" t="s">
        <v>90</v>
      </c>
      <c r="C220">
        <v>1093</v>
      </c>
      <c r="D220">
        <v>273</v>
      </c>
      <c r="E220">
        <v>22</v>
      </c>
      <c r="F220">
        <v>36</v>
      </c>
      <c r="G220">
        <v>10</v>
      </c>
      <c r="H220">
        <v>83</v>
      </c>
      <c r="I220">
        <v>2</v>
      </c>
      <c r="J220">
        <v>80</v>
      </c>
      <c r="K220">
        <v>4</v>
      </c>
      <c r="L220">
        <v>142</v>
      </c>
      <c r="M220">
        <v>10</v>
      </c>
    </row>
    <row r="221" spans="1:13" ht="12.75" hidden="1" outlineLevel="2">
      <c r="A221" s="1" t="s">
        <v>266</v>
      </c>
      <c r="B221" t="s">
        <v>91</v>
      </c>
      <c r="C221">
        <v>510</v>
      </c>
      <c r="D221">
        <v>112</v>
      </c>
      <c r="E221">
        <v>6</v>
      </c>
      <c r="F221">
        <v>9</v>
      </c>
      <c r="G221">
        <v>4</v>
      </c>
      <c r="H221">
        <v>32</v>
      </c>
      <c r="I221">
        <v>0</v>
      </c>
      <c r="J221">
        <v>43</v>
      </c>
      <c r="K221">
        <v>2</v>
      </c>
      <c r="L221">
        <v>113</v>
      </c>
      <c r="M221">
        <v>0</v>
      </c>
    </row>
    <row r="222" spans="1:13" ht="12.75" hidden="1" outlineLevel="2">
      <c r="A222" s="1" t="s">
        <v>266</v>
      </c>
      <c r="B222" t="s">
        <v>92</v>
      </c>
      <c r="C222">
        <v>179</v>
      </c>
      <c r="D222">
        <v>33</v>
      </c>
      <c r="E222">
        <v>0</v>
      </c>
      <c r="F222">
        <v>6</v>
      </c>
      <c r="G222">
        <v>2</v>
      </c>
      <c r="H222">
        <v>7</v>
      </c>
      <c r="I222">
        <v>0</v>
      </c>
      <c r="J222">
        <v>15</v>
      </c>
      <c r="K222">
        <v>2</v>
      </c>
      <c r="L222">
        <v>34</v>
      </c>
      <c r="M222">
        <v>1</v>
      </c>
    </row>
    <row r="223" spans="1:13" ht="12.75" hidden="1" outlineLevel="2">
      <c r="A223" s="1" t="s">
        <v>266</v>
      </c>
      <c r="B223" t="s">
        <v>55</v>
      </c>
      <c r="C223">
        <v>14275</v>
      </c>
      <c r="D223">
        <v>2092</v>
      </c>
      <c r="E223">
        <v>991</v>
      </c>
      <c r="F223">
        <v>226</v>
      </c>
      <c r="G223">
        <v>279</v>
      </c>
      <c r="H223">
        <v>3816</v>
      </c>
      <c r="I223">
        <v>175</v>
      </c>
      <c r="J223">
        <v>528</v>
      </c>
      <c r="K223">
        <v>105</v>
      </c>
      <c r="L223">
        <v>817</v>
      </c>
      <c r="M223">
        <v>105</v>
      </c>
    </row>
    <row r="224" spans="1:13" ht="12.75" hidden="1" outlineLevel="2">
      <c r="A224" s="1" t="s">
        <v>266</v>
      </c>
      <c r="B224" t="s">
        <v>93</v>
      </c>
      <c r="C224">
        <v>4094</v>
      </c>
      <c r="D224">
        <v>913</v>
      </c>
      <c r="E224">
        <v>114</v>
      </c>
      <c r="F224">
        <v>157</v>
      </c>
      <c r="G224">
        <v>62</v>
      </c>
      <c r="H224">
        <v>616</v>
      </c>
      <c r="I224">
        <v>7</v>
      </c>
      <c r="J224">
        <v>213</v>
      </c>
      <c r="K224">
        <v>15</v>
      </c>
      <c r="L224">
        <v>549</v>
      </c>
      <c r="M224">
        <v>33</v>
      </c>
    </row>
    <row r="225" spans="1:13" ht="12.75" hidden="1" outlineLevel="2">
      <c r="A225" s="1" t="s">
        <v>266</v>
      </c>
      <c r="B225" t="s">
        <v>94</v>
      </c>
      <c r="C225">
        <v>310</v>
      </c>
      <c r="D225">
        <v>80</v>
      </c>
      <c r="E225">
        <v>3</v>
      </c>
      <c r="F225">
        <v>5</v>
      </c>
      <c r="G225">
        <v>0</v>
      </c>
      <c r="H225">
        <v>2</v>
      </c>
      <c r="I225">
        <v>0</v>
      </c>
      <c r="J225">
        <v>14</v>
      </c>
      <c r="K225">
        <v>0</v>
      </c>
      <c r="L225">
        <v>93</v>
      </c>
      <c r="M225">
        <v>1</v>
      </c>
    </row>
    <row r="226" spans="1:13" ht="12.75" hidden="1" outlineLevel="2">
      <c r="A226" s="1" t="s">
        <v>266</v>
      </c>
      <c r="B226" t="s">
        <v>95</v>
      </c>
      <c r="C226">
        <v>7162</v>
      </c>
      <c r="D226">
        <v>1695</v>
      </c>
      <c r="E226">
        <v>319</v>
      </c>
      <c r="F226">
        <v>290</v>
      </c>
      <c r="G226">
        <v>165</v>
      </c>
      <c r="H226">
        <v>1114</v>
      </c>
      <c r="I226">
        <v>22</v>
      </c>
      <c r="J226">
        <v>526</v>
      </c>
      <c r="K226">
        <v>25</v>
      </c>
      <c r="L226">
        <v>573</v>
      </c>
      <c r="M226">
        <v>38</v>
      </c>
    </row>
    <row r="227" spans="1:13" ht="12.75" hidden="1" outlineLevel="2">
      <c r="A227" s="1" t="s">
        <v>266</v>
      </c>
      <c r="B227" t="s">
        <v>96</v>
      </c>
      <c r="C227">
        <v>1171</v>
      </c>
      <c r="D227">
        <v>320</v>
      </c>
      <c r="E227">
        <v>33</v>
      </c>
      <c r="F227">
        <v>18</v>
      </c>
      <c r="G227">
        <v>23</v>
      </c>
      <c r="H227">
        <v>123</v>
      </c>
      <c r="I227">
        <v>1</v>
      </c>
      <c r="J227">
        <v>74</v>
      </c>
      <c r="K227">
        <v>1</v>
      </c>
      <c r="L227">
        <v>196</v>
      </c>
      <c r="M227">
        <v>5</v>
      </c>
    </row>
    <row r="228" spans="1:13" ht="12.75" hidden="1" outlineLevel="2">
      <c r="A228" s="1" t="s">
        <v>266</v>
      </c>
      <c r="B228" t="s">
        <v>134</v>
      </c>
      <c r="C228">
        <v>207</v>
      </c>
      <c r="D228">
        <v>66</v>
      </c>
      <c r="E228">
        <v>1</v>
      </c>
      <c r="F228">
        <v>3</v>
      </c>
      <c r="G228">
        <v>3</v>
      </c>
      <c r="H228">
        <v>2</v>
      </c>
      <c r="I228">
        <v>0</v>
      </c>
      <c r="J228">
        <v>10</v>
      </c>
      <c r="K228">
        <v>0</v>
      </c>
      <c r="L228">
        <v>46</v>
      </c>
      <c r="M228">
        <v>0</v>
      </c>
    </row>
    <row r="229" spans="1:13" ht="12.75" hidden="1" outlineLevel="2">
      <c r="A229" s="1" t="s">
        <v>266</v>
      </c>
      <c r="B229" t="s">
        <v>59</v>
      </c>
      <c r="C229">
        <v>4853</v>
      </c>
      <c r="D229">
        <v>733</v>
      </c>
      <c r="E229">
        <v>112</v>
      </c>
      <c r="F229">
        <v>61</v>
      </c>
      <c r="G229">
        <v>57</v>
      </c>
      <c r="H229">
        <v>515</v>
      </c>
      <c r="I229">
        <v>24</v>
      </c>
      <c r="J229">
        <v>230</v>
      </c>
      <c r="K229">
        <v>12</v>
      </c>
      <c r="L229">
        <v>776</v>
      </c>
      <c r="M229">
        <v>37</v>
      </c>
    </row>
    <row r="230" spans="1:13" ht="12.75" hidden="1" outlineLevel="2">
      <c r="A230" s="1" t="s">
        <v>266</v>
      </c>
      <c r="B230" t="s">
        <v>97</v>
      </c>
      <c r="C230">
        <v>498</v>
      </c>
      <c r="D230">
        <v>88</v>
      </c>
      <c r="E230">
        <v>13</v>
      </c>
      <c r="F230">
        <v>7</v>
      </c>
      <c r="G230">
        <v>2</v>
      </c>
      <c r="H230">
        <v>3</v>
      </c>
      <c r="I230">
        <v>0</v>
      </c>
      <c r="J230">
        <v>22</v>
      </c>
      <c r="K230">
        <v>0</v>
      </c>
      <c r="L230">
        <v>205</v>
      </c>
      <c r="M230">
        <v>5</v>
      </c>
    </row>
    <row r="231" spans="1:13" ht="12.75" hidden="1" outlineLevel="2">
      <c r="A231" s="1" t="s">
        <v>266</v>
      </c>
      <c r="B231" t="s">
        <v>138</v>
      </c>
      <c r="C231">
        <v>1489</v>
      </c>
      <c r="D231">
        <v>460</v>
      </c>
      <c r="E231">
        <v>30</v>
      </c>
      <c r="F231">
        <v>48</v>
      </c>
      <c r="G231">
        <v>17</v>
      </c>
      <c r="H231">
        <v>208</v>
      </c>
      <c r="I231">
        <v>4</v>
      </c>
      <c r="J231">
        <v>113</v>
      </c>
      <c r="K231">
        <v>5</v>
      </c>
      <c r="L231">
        <v>83</v>
      </c>
      <c r="M231">
        <v>14</v>
      </c>
    </row>
    <row r="232" spans="1:13" ht="12.75" hidden="1" outlineLevel="2">
      <c r="A232" s="1" t="s">
        <v>266</v>
      </c>
      <c r="B232" t="s">
        <v>98</v>
      </c>
      <c r="C232">
        <v>188</v>
      </c>
      <c r="D232">
        <v>51</v>
      </c>
      <c r="E232">
        <v>0</v>
      </c>
      <c r="F232">
        <v>1</v>
      </c>
      <c r="G232">
        <v>2</v>
      </c>
      <c r="H232">
        <v>3</v>
      </c>
      <c r="I232">
        <v>0</v>
      </c>
      <c r="J232">
        <v>18</v>
      </c>
      <c r="K232">
        <v>1</v>
      </c>
      <c r="L232">
        <v>28</v>
      </c>
      <c r="M232">
        <v>0</v>
      </c>
    </row>
    <row r="233" spans="1:13" ht="12.75" hidden="1" outlineLevel="2">
      <c r="A233" s="1" t="s">
        <v>266</v>
      </c>
      <c r="B233" t="s">
        <v>129</v>
      </c>
      <c r="C233">
        <v>3984</v>
      </c>
      <c r="D233">
        <v>1254</v>
      </c>
      <c r="E233">
        <v>86</v>
      </c>
      <c r="F233">
        <v>108</v>
      </c>
      <c r="G233">
        <v>38</v>
      </c>
      <c r="H233">
        <v>164</v>
      </c>
      <c r="I233">
        <v>8</v>
      </c>
      <c r="J233">
        <v>230</v>
      </c>
      <c r="K233">
        <v>56</v>
      </c>
      <c r="L233">
        <v>500</v>
      </c>
      <c r="M233">
        <v>28</v>
      </c>
    </row>
    <row r="234" spans="1:13" ht="12.75" hidden="1" outlineLevel="2">
      <c r="A234" s="1" t="s">
        <v>266</v>
      </c>
      <c r="B234" t="s">
        <v>60</v>
      </c>
      <c r="C234">
        <v>7854</v>
      </c>
      <c r="D234">
        <v>1510</v>
      </c>
      <c r="E234">
        <v>174</v>
      </c>
      <c r="F234">
        <v>239</v>
      </c>
      <c r="G234">
        <v>122</v>
      </c>
      <c r="H234">
        <v>384</v>
      </c>
      <c r="I234">
        <v>25</v>
      </c>
      <c r="J234">
        <v>491</v>
      </c>
      <c r="K234">
        <v>18</v>
      </c>
      <c r="L234">
        <v>1787</v>
      </c>
      <c r="M234">
        <v>36</v>
      </c>
    </row>
    <row r="235" spans="1:13" ht="12.75" hidden="1" outlineLevel="2">
      <c r="A235" s="1" t="s">
        <v>266</v>
      </c>
      <c r="B235" t="s">
        <v>99</v>
      </c>
      <c r="C235">
        <v>783</v>
      </c>
      <c r="D235">
        <v>186</v>
      </c>
      <c r="E235">
        <v>47</v>
      </c>
      <c r="F235">
        <v>20</v>
      </c>
      <c r="G235">
        <v>9</v>
      </c>
      <c r="H235">
        <v>156</v>
      </c>
      <c r="I235">
        <v>3</v>
      </c>
      <c r="J235">
        <v>46</v>
      </c>
      <c r="K235">
        <v>5</v>
      </c>
      <c r="L235">
        <v>74</v>
      </c>
      <c r="M235">
        <v>5</v>
      </c>
    </row>
    <row r="236" spans="1:13" ht="12.75" hidden="1" outlineLevel="2">
      <c r="A236" s="1" t="s">
        <v>266</v>
      </c>
      <c r="B236" t="s">
        <v>130</v>
      </c>
      <c r="C236">
        <v>8769</v>
      </c>
      <c r="D236">
        <v>2528</v>
      </c>
      <c r="E236">
        <v>253</v>
      </c>
      <c r="F236">
        <v>326</v>
      </c>
      <c r="G236">
        <v>223</v>
      </c>
      <c r="H236">
        <v>612</v>
      </c>
      <c r="I236">
        <v>7</v>
      </c>
      <c r="J236">
        <v>950</v>
      </c>
      <c r="K236">
        <v>15</v>
      </c>
      <c r="L236">
        <v>946</v>
      </c>
      <c r="M236">
        <v>40</v>
      </c>
    </row>
    <row r="237" spans="1:13" ht="12.75" hidden="1" outlineLevel="2">
      <c r="A237" s="1" t="s">
        <v>266</v>
      </c>
      <c r="B237" t="s">
        <v>105</v>
      </c>
      <c r="C237">
        <v>7015</v>
      </c>
      <c r="D237">
        <v>1452</v>
      </c>
      <c r="E237">
        <v>283</v>
      </c>
      <c r="F237">
        <v>226</v>
      </c>
      <c r="G237">
        <v>158</v>
      </c>
      <c r="H237">
        <v>1107</v>
      </c>
      <c r="I237">
        <v>30</v>
      </c>
      <c r="J237">
        <v>493</v>
      </c>
      <c r="K237">
        <v>31</v>
      </c>
      <c r="L237">
        <v>775</v>
      </c>
      <c r="M237">
        <v>40</v>
      </c>
    </row>
    <row r="238" spans="1:13" ht="12.75" hidden="1" outlineLevel="2">
      <c r="A238" s="1" t="s">
        <v>266</v>
      </c>
      <c r="B238" t="s">
        <v>110</v>
      </c>
      <c r="C238">
        <v>151</v>
      </c>
      <c r="D238">
        <v>39</v>
      </c>
      <c r="E238">
        <v>0</v>
      </c>
      <c r="F238">
        <v>9</v>
      </c>
      <c r="G238">
        <v>1</v>
      </c>
      <c r="H238">
        <v>0</v>
      </c>
      <c r="I238">
        <v>0</v>
      </c>
      <c r="J238">
        <v>14</v>
      </c>
      <c r="K238">
        <v>0</v>
      </c>
      <c r="L238">
        <v>38</v>
      </c>
      <c r="M238">
        <v>0</v>
      </c>
    </row>
    <row r="239" spans="1:13" ht="12.75" hidden="1" outlineLevel="2">
      <c r="A239" s="1" t="s">
        <v>266</v>
      </c>
      <c r="B239" t="s">
        <v>100</v>
      </c>
      <c r="C239">
        <v>95</v>
      </c>
      <c r="D239">
        <v>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1</v>
      </c>
      <c r="K239">
        <v>0</v>
      </c>
      <c r="L239">
        <v>70</v>
      </c>
      <c r="M239">
        <v>4</v>
      </c>
    </row>
    <row r="240" spans="1:13" ht="12.75" hidden="1" outlineLevel="2">
      <c r="A240" s="1" t="s">
        <v>266</v>
      </c>
      <c r="B240" t="s">
        <v>131</v>
      </c>
      <c r="C240">
        <v>3862</v>
      </c>
      <c r="D240">
        <v>1334</v>
      </c>
      <c r="E240">
        <v>59</v>
      </c>
      <c r="F240">
        <v>116</v>
      </c>
      <c r="G240">
        <v>70</v>
      </c>
      <c r="H240">
        <v>288</v>
      </c>
      <c r="I240">
        <v>5</v>
      </c>
      <c r="J240">
        <v>310</v>
      </c>
      <c r="K240">
        <v>16</v>
      </c>
      <c r="L240">
        <v>353</v>
      </c>
      <c r="M240">
        <v>15</v>
      </c>
    </row>
    <row r="241" spans="1:13" ht="12.75" hidden="1" outlineLevel="2">
      <c r="A241" s="1" t="s">
        <v>266</v>
      </c>
      <c r="B241" t="s">
        <v>101</v>
      </c>
      <c r="C241">
        <v>1017</v>
      </c>
      <c r="D241">
        <v>327</v>
      </c>
      <c r="E241">
        <v>32</v>
      </c>
      <c r="F241">
        <v>24</v>
      </c>
      <c r="G241">
        <v>20</v>
      </c>
      <c r="H241">
        <v>65</v>
      </c>
      <c r="I241">
        <v>3</v>
      </c>
      <c r="J241">
        <v>88</v>
      </c>
      <c r="K241">
        <v>5</v>
      </c>
      <c r="L241">
        <v>148</v>
      </c>
      <c r="M241">
        <v>6</v>
      </c>
    </row>
    <row r="242" spans="1:13" ht="12.75" hidden="1" outlineLevel="2">
      <c r="A242" s="1" t="s">
        <v>266</v>
      </c>
      <c r="B242" t="s">
        <v>61</v>
      </c>
      <c r="C242">
        <v>12577</v>
      </c>
      <c r="D242">
        <v>1790</v>
      </c>
      <c r="E242">
        <v>592</v>
      </c>
      <c r="F242">
        <v>299</v>
      </c>
      <c r="G242">
        <v>252</v>
      </c>
      <c r="H242">
        <v>1868</v>
      </c>
      <c r="I242">
        <v>75</v>
      </c>
      <c r="J242">
        <v>443</v>
      </c>
      <c r="K242">
        <v>53</v>
      </c>
      <c r="L242">
        <v>1288</v>
      </c>
      <c r="M242">
        <v>85</v>
      </c>
    </row>
    <row r="243" spans="1:13" ht="12.75" hidden="1" outlineLevel="2">
      <c r="A243" s="1" t="s">
        <v>266</v>
      </c>
      <c r="B243" t="s">
        <v>102</v>
      </c>
      <c r="C243">
        <v>1084</v>
      </c>
      <c r="D243">
        <v>316</v>
      </c>
      <c r="E243">
        <v>11</v>
      </c>
      <c r="F243">
        <v>102</v>
      </c>
      <c r="G243">
        <v>7</v>
      </c>
      <c r="H243">
        <v>19</v>
      </c>
      <c r="I243">
        <v>0</v>
      </c>
      <c r="J243">
        <v>88</v>
      </c>
      <c r="K243">
        <v>6</v>
      </c>
      <c r="L243">
        <v>207</v>
      </c>
      <c r="M243">
        <v>8</v>
      </c>
    </row>
    <row r="244" spans="1:13" ht="12.75" hidden="1" outlineLevel="2">
      <c r="A244" s="1" t="s">
        <v>266</v>
      </c>
      <c r="B244" t="s">
        <v>132</v>
      </c>
      <c r="C244">
        <v>3255</v>
      </c>
      <c r="D244">
        <v>623</v>
      </c>
      <c r="E244">
        <v>194</v>
      </c>
      <c r="F244">
        <v>145</v>
      </c>
      <c r="G244">
        <v>44</v>
      </c>
      <c r="H244">
        <v>567</v>
      </c>
      <c r="I244">
        <v>11</v>
      </c>
      <c r="J244">
        <v>166</v>
      </c>
      <c r="K244">
        <v>8</v>
      </c>
      <c r="L244">
        <v>367</v>
      </c>
      <c r="M244">
        <v>16</v>
      </c>
    </row>
    <row r="245" spans="1:13" ht="12.75" hidden="1" outlineLevel="2">
      <c r="A245" s="1" t="s">
        <v>266</v>
      </c>
      <c r="B245" t="s">
        <v>103</v>
      </c>
      <c r="C245">
        <v>14385</v>
      </c>
      <c r="D245">
        <v>3457</v>
      </c>
      <c r="E245">
        <v>577</v>
      </c>
      <c r="F245">
        <v>457</v>
      </c>
      <c r="G245">
        <v>259</v>
      </c>
      <c r="H245">
        <v>1439</v>
      </c>
      <c r="I245">
        <v>49</v>
      </c>
      <c r="J245">
        <v>972</v>
      </c>
      <c r="K245">
        <v>50</v>
      </c>
      <c r="L245">
        <v>1364</v>
      </c>
      <c r="M245">
        <v>81</v>
      </c>
    </row>
    <row r="246" spans="1:13" ht="12.75" hidden="1" outlineLevel="2">
      <c r="A246" s="1" t="s">
        <v>266</v>
      </c>
      <c r="B246" t="s">
        <v>53</v>
      </c>
      <c r="C246">
        <v>4652</v>
      </c>
      <c r="D246">
        <v>828</v>
      </c>
      <c r="E246">
        <v>193</v>
      </c>
      <c r="F246">
        <v>69</v>
      </c>
      <c r="G246">
        <v>86</v>
      </c>
      <c r="H246">
        <v>875</v>
      </c>
      <c r="I246">
        <v>40</v>
      </c>
      <c r="J246">
        <v>251</v>
      </c>
      <c r="K246">
        <v>16</v>
      </c>
      <c r="L246">
        <v>297</v>
      </c>
      <c r="M246">
        <v>34</v>
      </c>
    </row>
    <row r="247" spans="1:13" ht="12.75" hidden="1" outlineLevel="2">
      <c r="A247" s="1" t="s">
        <v>266</v>
      </c>
      <c r="B247" t="s">
        <v>106</v>
      </c>
      <c r="C247">
        <v>5453</v>
      </c>
      <c r="D247">
        <v>1311</v>
      </c>
      <c r="E247">
        <v>227</v>
      </c>
      <c r="F247">
        <v>272</v>
      </c>
      <c r="G247">
        <v>108</v>
      </c>
      <c r="H247">
        <v>990</v>
      </c>
      <c r="I247">
        <v>13</v>
      </c>
      <c r="J247">
        <v>329</v>
      </c>
      <c r="K247">
        <v>25</v>
      </c>
      <c r="L247">
        <v>495</v>
      </c>
      <c r="M247">
        <v>39</v>
      </c>
    </row>
    <row r="248" spans="1:13" ht="12.75" hidden="1" outlineLevel="2">
      <c r="A248" s="1" t="s">
        <v>266</v>
      </c>
      <c r="B248" t="s">
        <v>54</v>
      </c>
      <c r="C248">
        <v>4669</v>
      </c>
      <c r="D248">
        <v>895</v>
      </c>
      <c r="E248">
        <v>126</v>
      </c>
      <c r="F248">
        <v>132</v>
      </c>
      <c r="G248">
        <v>82</v>
      </c>
      <c r="H248">
        <v>477</v>
      </c>
      <c r="I248">
        <v>16</v>
      </c>
      <c r="J248">
        <v>373</v>
      </c>
      <c r="K248">
        <v>29</v>
      </c>
      <c r="L248">
        <v>768</v>
      </c>
      <c r="M248">
        <v>23</v>
      </c>
    </row>
    <row r="249" spans="1:13" ht="12.75" hidden="1" outlineLevel="2">
      <c r="A249" s="1" t="s">
        <v>266</v>
      </c>
      <c r="B249" t="s">
        <v>104</v>
      </c>
      <c r="C249">
        <v>4506</v>
      </c>
      <c r="D249">
        <v>888</v>
      </c>
      <c r="E249">
        <v>150</v>
      </c>
      <c r="F249">
        <v>102</v>
      </c>
      <c r="G249">
        <v>61</v>
      </c>
      <c r="H249">
        <v>452</v>
      </c>
      <c r="I249">
        <v>24</v>
      </c>
      <c r="J249">
        <v>275</v>
      </c>
      <c r="K249">
        <v>14</v>
      </c>
      <c r="L249">
        <v>628</v>
      </c>
      <c r="M249">
        <v>39</v>
      </c>
    </row>
    <row r="250" spans="1:13" ht="12.75" hidden="1" outlineLevel="2">
      <c r="A250" s="1" t="s">
        <v>266</v>
      </c>
      <c r="B250" t="s">
        <v>107</v>
      </c>
      <c r="C250">
        <v>1180</v>
      </c>
      <c r="D250">
        <v>224</v>
      </c>
      <c r="E250">
        <v>16</v>
      </c>
      <c r="F250">
        <v>10</v>
      </c>
      <c r="G250">
        <v>10</v>
      </c>
      <c r="H250">
        <v>56</v>
      </c>
      <c r="I250">
        <v>0</v>
      </c>
      <c r="J250">
        <v>153</v>
      </c>
      <c r="K250">
        <v>0</v>
      </c>
      <c r="L250">
        <v>391</v>
      </c>
      <c r="M250">
        <v>4</v>
      </c>
    </row>
    <row r="251" spans="1:13" ht="12.75" hidden="1" outlineLevel="2">
      <c r="A251" s="1" t="s">
        <v>266</v>
      </c>
      <c r="B251" t="s">
        <v>136</v>
      </c>
      <c r="C251">
        <v>17187</v>
      </c>
      <c r="D251">
        <v>4217</v>
      </c>
      <c r="E251">
        <v>831</v>
      </c>
      <c r="F251">
        <v>817</v>
      </c>
      <c r="G251">
        <v>324</v>
      </c>
      <c r="H251">
        <v>2284</v>
      </c>
      <c r="I251">
        <v>97</v>
      </c>
      <c r="J251">
        <v>1476</v>
      </c>
      <c r="K251">
        <v>63</v>
      </c>
      <c r="L251">
        <v>1314</v>
      </c>
      <c r="M251">
        <v>126</v>
      </c>
    </row>
    <row r="252" spans="1:13" ht="12.75" hidden="1" outlineLevel="2">
      <c r="A252" s="1" t="s">
        <v>266</v>
      </c>
      <c r="B252" t="s">
        <v>79</v>
      </c>
      <c r="C252">
        <v>1159</v>
      </c>
      <c r="D252">
        <v>302</v>
      </c>
      <c r="E252">
        <v>3</v>
      </c>
      <c r="F252">
        <v>200</v>
      </c>
      <c r="G252">
        <v>10</v>
      </c>
      <c r="H252">
        <v>21</v>
      </c>
      <c r="I252">
        <v>0</v>
      </c>
      <c r="J252">
        <v>78</v>
      </c>
      <c r="K252">
        <v>1</v>
      </c>
      <c r="L252">
        <v>191</v>
      </c>
      <c r="M252">
        <v>6</v>
      </c>
    </row>
    <row r="253" spans="1:13" ht="12.75" hidden="1" outlineLevel="2">
      <c r="A253" s="1" t="s">
        <v>266</v>
      </c>
      <c r="B253" t="s">
        <v>80</v>
      </c>
      <c r="C253">
        <v>206</v>
      </c>
      <c r="D253">
        <v>83</v>
      </c>
      <c r="E253">
        <v>1</v>
      </c>
      <c r="F253">
        <v>3</v>
      </c>
      <c r="G253">
        <v>1</v>
      </c>
      <c r="H253">
        <v>1</v>
      </c>
      <c r="I253">
        <v>0</v>
      </c>
      <c r="J253">
        <v>16</v>
      </c>
      <c r="K253">
        <v>0</v>
      </c>
      <c r="L253">
        <v>53</v>
      </c>
      <c r="M253">
        <v>0</v>
      </c>
    </row>
    <row r="254" spans="1:13" ht="12.75" hidden="1" outlineLevel="2">
      <c r="A254" s="1" t="s">
        <v>266</v>
      </c>
      <c r="B254" t="s">
        <v>121</v>
      </c>
      <c r="C254">
        <v>2762</v>
      </c>
      <c r="D254">
        <v>795</v>
      </c>
      <c r="E254">
        <v>21</v>
      </c>
      <c r="F254">
        <v>138</v>
      </c>
      <c r="G254">
        <v>40</v>
      </c>
      <c r="H254">
        <v>108</v>
      </c>
      <c r="I254">
        <v>4</v>
      </c>
      <c r="J254">
        <v>243</v>
      </c>
      <c r="K254">
        <v>8</v>
      </c>
      <c r="L254">
        <v>429</v>
      </c>
      <c r="M254">
        <v>10</v>
      </c>
    </row>
    <row r="255" spans="1:13" ht="12.75" hidden="1" outlineLevel="2">
      <c r="A255" s="1" t="s">
        <v>266</v>
      </c>
      <c r="B255" t="s">
        <v>81</v>
      </c>
      <c r="C255">
        <v>2183</v>
      </c>
      <c r="D255">
        <v>442</v>
      </c>
      <c r="E255">
        <v>59</v>
      </c>
      <c r="F255">
        <v>53</v>
      </c>
      <c r="G255">
        <v>33</v>
      </c>
      <c r="H255">
        <v>267</v>
      </c>
      <c r="I255">
        <v>8</v>
      </c>
      <c r="J255">
        <v>111</v>
      </c>
      <c r="K255">
        <v>8</v>
      </c>
      <c r="L255">
        <v>308</v>
      </c>
      <c r="M255">
        <v>8</v>
      </c>
    </row>
    <row r="256" spans="1:13" ht="12.75" hidden="1" outlineLevel="2">
      <c r="A256" s="1" t="s">
        <v>266</v>
      </c>
      <c r="B256" t="s">
        <v>137</v>
      </c>
      <c r="C256">
        <v>7260</v>
      </c>
      <c r="D256">
        <v>1704</v>
      </c>
      <c r="E256">
        <v>189</v>
      </c>
      <c r="F256">
        <v>445</v>
      </c>
      <c r="G256">
        <v>132</v>
      </c>
      <c r="H256">
        <v>982</v>
      </c>
      <c r="I256">
        <v>26</v>
      </c>
      <c r="J256">
        <v>509</v>
      </c>
      <c r="K256">
        <v>30</v>
      </c>
      <c r="L256">
        <v>674</v>
      </c>
      <c r="M256">
        <v>45</v>
      </c>
    </row>
    <row r="257" spans="1:13" ht="12.75" hidden="1" outlineLevel="2">
      <c r="A257" s="1" t="s">
        <v>266</v>
      </c>
      <c r="B257" t="s">
        <v>108</v>
      </c>
      <c r="C257">
        <v>8155</v>
      </c>
      <c r="D257">
        <v>1581</v>
      </c>
      <c r="E257">
        <v>456</v>
      </c>
      <c r="F257">
        <v>254</v>
      </c>
      <c r="G257">
        <v>188</v>
      </c>
      <c r="H257">
        <v>2079</v>
      </c>
      <c r="I257">
        <v>30</v>
      </c>
      <c r="J257">
        <v>342</v>
      </c>
      <c r="K257">
        <v>46</v>
      </c>
      <c r="L257">
        <v>455</v>
      </c>
      <c r="M257">
        <v>65</v>
      </c>
    </row>
    <row r="258" spans="1:13" ht="12.75" outlineLevel="1" collapsed="1">
      <c r="A258" s="4" t="s">
        <v>270</v>
      </c>
      <c r="C258">
        <f aca="true" t="shared" si="2" ref="C258:M258">SUBTOTAL(9,C170:C257)</f>
        <v>558121</v>
      </c>
      <c r="D258">
        <f t="shared" si="2"/>
        <v>110942</v>
      </c>
      <c r="E258">
        <f t="shared" si="2"/>
        <v>31817</v>
      </c>
      <c r="F258">
        <f t="shared" si="2"/>
        <v>15752</v>
      </c>
      <c r="G258">
        <f t="shared" si="2"/>
        <v>11098</v>
      </c>
      <c r="H258">
        <f t="shared" si="2"/>
        <v>91799</v>
      </c>
      <c r="I258">
        <f t="shared" si="2"/>
        <v>5227</v>
      </c>
      <c r="J258">
        <f t="shared" si="2"/>
        <v>31043</v>
      </c>
      <c r="K258">
        <f t="shared" si="2"/>
        <v>2665</v>
      </c>
      <c r="L258">
        <f t="shared" si="2"/>
        <v>47803</v>
      </c>
      <c r="M258">
        <f t="shared" si="2"/>
        <v>3781</v>
      </c>
    </row>
    <row r="259" spans="1:13" ht="12.75">
      <c r="A259" s="4" t="s">
        <v>271</v>
      </c>
      <c r="C259">
        <f aca="true" t="shared" si="3" ref="C259:M259">SUBTOTAL(9,C5:C257)</f>
        <v>1732340</v>
      </c>
      <c r="D259">
        <f t="shared" si="3"/>
        <v>396557</v>
      </c>
      <c r="E259">
        <f t="shared" si="3"/>
        <v>144944</v>
      </c>
      <c r="F259">
        <f t="shared" si="3"/>
        <v>37820</v>
      </c>
      <c r="G259">
        <f t="shared" si="3"/>
        <v>36134</v>
      </c>
      <c r="H259">
        <f t="shared" si="3"/>
        <v>315893</v>
      </c>
      <c r="I259">
        <f t="shared" si="3"/>
        <v>22002</v>
      </c>
      <c r="J259">
        <f t="shared" si="3"/>
        <v>62214</v>
      </c>
      <c r="K259">
        <f t="shared" si="3"/>
        <v>12991</v>
      </c>
      <c r="L259">
        <f t="shared" si="3"/>
        <v>100924</v>
      </c>
      <c r="M259">
        <f t="shared" si="3"/>
        <v>11740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9"/>
  <sheetViews>
    <sheetView showFormulas="1" defaultGridColor="0" colorId="28" workbookViewId="0" topLeftCell="D1">
      <selection activeCell="D2" sqref="D2"/>
    </sheetView>
  </sheetViews>
  <sheetFormatPr defaultColWidth="11.421875" defaultRowHeight="12.75"/>
  <sheetData>
    <row r="1" ht="12.75">
      <c r="A1" s="2" t="s">
        <v>251</v>
      </c>
    </row>
    <row r="2" ht="12.75">
      <c r="A2" s="2" t="s">
        <v>252</v>
      </c>
    </row>
    <row r="3" ht="12.75">
      <c r="A3" s="1"/>
    </row>
    <row r="4" spans="1:13" ht="12.75">
      <c r="A4" s="2" t="s">
        <v>263</v>
      </c>
      <c r="B4" s="3" t="s">
        <v>253</v>
      </c>
      <c r="C4" s="3" t="s">
        <v>254</v>
      </c>
      <c r="D4" s="3" t="s">
        <v>257</v>
      </c>
      <c r="E4" s="3" t="s">
        <v>258</v>
      </c>
      <c r="F4" s="3" t="s">
        <v>203</v>
      </c>
      <c r="G4" s="3" t="s">
        <v>259</v>
      </c>
      <c r="H4" s="3" t="s">
        <v>260</v>
      </c>
      <c r="I4" s="3" t="s">
        <v>262</v>
      </c>
      <c r="J4" s="3" t="s">
        <v>261</v>
      </c>
      <c r="K4" s="3" t="s">
        <v>267</v>
      </c>
      <c r="L4" s="3" t="s">
        <v>255</v>
      </c>
      <c r="M4" s="3" t="s">
        <v>256</v>
      </c>
    </row>
    <row r="5" spans="1:13" ht="12.75">
      <c r="A5" s="1" t="s">
        <v>265</v>
      </c>
      <c r="B5" t="s">
        <v>1</v>
      </c>
      <c r="C5">
        <v>1894</v>
      </c>
      <c r="D5">
        <v>421</v>
      </c>
      <c r="E5">
        <v>168</v>
      </c>
      <c r="F5">
        <v>94</v>
      </c>
      <c r="G5">
        <v>48</v>
      </c>
      <c r="H5">
        <v>379</v>
      </c>
      <c r="I5">
        <v>36</v>
      </c>
      <c r="J5">
        <v>66</v>
      </c>
      <c r="K5">
        <v>19</v>
      </c>
      <c r="L5">
        <v>66</v>
      </c>
      <c r="M5">
        <v>14</v>
      </c>
    </row>
    <row r="6" spans="1:13" ht="12.75">
      <c r="A6" s="1" t="s">
        <v>265</v>
      </c>
      <c r="B6" t="s">
        <v>46</v>
      </c>
      <c r="C6">
        <v>8137</v>
      </c>
      <c r="D6">
        <v>2755</v>
      </c>
      <c r="E6">
        <v>531</v>
      </c>
      <c r="F6">
        <v>358</v>
      </c>
      <c r="G6">
        <v>179</v>
      </c>
      <c r="H6">
        <v>1108</v>
      </c>
      <c r="I6">
        <v>43</v>
      </c>
      <c r="J6">
        <v>278</v>
      </c>
      <c r="K6">
        <v>50</v>
      </c>
      <c r="L6">
        <v>484</v>
      </c>
      <c r="M6">
        <v>54</v>
      </c>
    </row>
    <row r="7" spans="1:13" ht="12.75">
      <c r="A7" s="1" t="s">
        <v>265</v>
      </c>
      <c r="B7" t="s">
        <v>31</v>
      </c>
      <c r="C7">
        <v>158</v>
      </c>
      <c r="D7">
        <v>54</v>
      </c>
      <c r="E7">
        <v>26</v>
      </c>
      <c r="F7">
        <v>7</v>
      </c>
      <c r="G7">
        <v>1</v>
      </c>
      <c r="H7">
        <v>20</v>
      </c>
      <c r="I7">
        <v>0</v>
      </c>
      <c r="J7">
        <v>5</v>
      </c>
      <c r="K7">
        <v>1</v>
      </c>
      <c r="L7">
        <v>8</v>
      </c>
      <c r="M7">
        <v>5</v>
      </c>
    </row>
    <row r="8" spans="1:13" ht="12.75">
      <c r="A8" s="1" t="s">
        <v>265</v>
      </c>
      <c r="B8" t="s">
        <v>2</v>
      </c>
      <c r="C8">
        <v>1224</v>
      </c>
      <c r="D8">
        <v>351</v>
      </c>
      <c r="E8">
        <v>6</v>
      </c>
      <c r="F8">
        <v>113</v>
      </c>
      <c r="G8">
        <v>18</v>
      </c>
      <c r="H8">
        <v>39</v>
      </c>
      <c r="I8">
        <v>4</v>
      </c>
      <c r="J8">
        <v>120</v>
      </c>
      <c r="K8">
        <v>2</v>
      </c>
      <c r="L8">
        <v>189</v>
      </c>
      <c r="M8">
        <v>2</v>
      </c>
    </row>
    <row r="9" spans="1:13" ht="12.75">
      <c r="A9" s="1" t="s">
        <v>265</v>
      </c>
      <c r="B9" t="s">
        <v>3</v>
      </c>
      <c r="C9">
        <v>179</v>
      </c>
      <c r="D9">
        <v>19</v>
      </c>
      <c r="E9">
        <v>43</v>
      </c>
      <c r="F9">
        <v>6</v>
      </c>
      <c r="G9">
        <v>5</v>
      </c>
      <c r="H9">
        <v>30</v>
      </c>
      <c r="I9">
        <v>5</v>
      </c>
      <c r="J9">
        <v>1</v>
      </c>
      <c r="K9">
        <v>2</v>
      </c>
      <c r="L9">
        <v>3</v>
      </c>
      <c r="M9">
        <v>2</v>
      </c>
    </row>
    <row r="10" spans="1:13" ht="12.75">
      <c r="A10" s="1" t="s">
        <v>265</v>
      </c>
      <c r="B10" t="s">
        <v>24</v>
      </c>
      <c r="C10">
        <v>608</v>
      </c>
      <c r="D10">
        <v>175</v>
      </c>
      <c r="E10">
        <v>82</v>
      </c>
      <c r="F10">
        <v>14</v>
      </c>
      <c r="G10">
        <v>9</v>
      </c>
      <c r="H10">
        <v>65</v>
      </c>
      <c r="I10">
        <v>2</v>
      </c>
      <c r="J10">
        <v>13</v>
      </c>
      <c r="K10">
        <v>8</v>
      </c>
      <c r="L10">
        <v>35</v>
      </c>
      <c r="M10">
        <v>0</v>
      </c>
    </row>
    <row r="11" spans="1:13" ht="12.75">
      <c r="A11" s="1" t="s">
        <v>265</v>
      </c>
      <c r="B11" t="s">
        <v>4</v>
      </c>
      <c r="C11">
        <v>747</v>
      </c>
      <c r="D11">
        <v>207</v>
      </c>
      <c r="E11">
        <v>85</v>
      </c>
      <c r="F11">
        <v>17</v>
      </c>
      <c r="G11">
        <v>18</v>
      </c>
      <c r="H11">
        <v>89</v>
      </c>
      <c r="I11">
        <v>17</v>
      </c>
      <c r="J11">
        <v>23</v>
      </c>
      <c r="K11">
        <v>3</v>
      </c>
      <c r="L11">
        <v>33</v>
      </c>
      <c r="M11">
        <v>4</v>
      </c>
    </row>
    <row r="12" spans="1:13" ht="12.75">
      <c r="A12" s="1" t="s">
        <v>265</v>
      </c>
      <c r="B12" t="s">
        <v>47</v>
      </c>
      <c r="C12">
        <v>1453</v>
      </c>
      <c r="D12">
        <v>450</v>
      </c>
      <c r="E12">
        <v>136</v>
      </c>
      <c r="F12">
        <v>36</v>
      </c>
      <c r="G12">
        <v>24</v>
      </c>
      <c r="H12">
        <v>185</v>
      </c>
      <c r="I12">
        <v>12</v>
      </c>
      <c r="J12">
        <v>98</v>
      </c>
      <c r="K12">
        <v>16</v>
      </c>
      <c r="L12">
        <v>84</v>
      </c>
      <c r="M12">
        <v>7</v>
      </c>
    </row>
    <row r="13" spans="1:13" ht="12.75">
      <c r="A13" s="1" t="s">
        <v>265</v>
      </c>
      <c r="B13" t="s">
        <v>5</v>
      </c>
      <c r="C13">
        <v>1303</v>
      </c>
      <c r="D13">
        <v>337</v>
      </c>
      <c r="E13">
        <v>60</v>
      </c>
      <c r="F13">
        <v>58</v>
      </c>
      <c r="G13">
        <v>21</v>
      </c>
      <c r="H13">
        <v>108</v>
      </c>
      <c r="I13">
        <v>4</v>
      </c>
      <c r="J13">
        <v>103</v>
      </c>
      <c r="K13">
        <v>8</v>
      </c>
      <c r="L13">
        <v>132</v>
      </c>
      <c r="M13">
        <v>7</v>
      </c>
    </row>
    <row r="14" spans="1:13" ht="12.75">
      <c r="A14" s="1" t="s">
        <v>265</v>
      </c>
      <c r="B14" t="s">
        <v>48</v>
      </c>
      <c r="C14">
        <v>2219</v>
      </c>
      <c r="D14">
        <v>885</v>
      </c>
      <c r="E14">
        <v>182</v>
      </c>
      <c r="F14">
        <v>120</v>
      </c>
      <c r="G14">
        <v>36</v>
      </c>
      <c r="H14">
        <v>209</v>
      </c>
      <c r="I14">
        <v>10</v>
      </c>
      <c r="J14">
        <v>77</v>
      </c>
      <c r="K14">
        <v>15</v>
      </c>
      <c r="L14">
        <v>125</v>
      </c>
      <c r="M14">
        <v>18</v>
      </c>
    </row>
    <row r="15" spans="1:13" ht="12.75">
      <c r="A15" s="1" t="s">
        <v>265</v>
      </c>
      <c r="B15" t="s">
        <v>6</v>
      </c>
      <c r="C15">
        <v>252</v>
      </c>
      <c r="D15">
        <v>83</v>
      </c>
      <c r="E15">
        <v>65</v>
      </c>
      <c r="F15">
        <v>6</v>
      </c>
      <c r="G15">
        <v>3</v>
      </c>
      <c r="H15">
        <v>27</v>
      </c>
      <c r="I15">
        <v>0</v>
      </c>
      <c r="J15">
        <v>1</v>
      </c>
      <c r="K15">
        <v>2</v>
      </c>
      <c r="L15">
        <v>2</v>
      </c>
      <c r="M15">
        <v>8</v>
      </c>
    </row>
    <row r="16" spans="1:13" ht="12.75">
      <c r="A16" s="1" t="s">
        <v>265</v>
      </c>
      <c r="B16" t="s">
        <v>7</v>
      </c>
      <c r="C16">
        <v>683</v>
      </c>
      <c r="D16">
        <v>167</v>
      </c>
      <c r="E16">
        <v>45</v>
      </c>
      <c r="F16">
        <v>17</v>
      </c>
      <c r="G16">
        <v>17</v>
      </c>
      <c r="H16">
        <v>59</v>
      </c>
      <c r="I16">
        <v>8</v>
      </c>
      <c r="J16">
        <v>47</v>
      </c>
      <c r="K16">
        <v>6</v>
      </c>
      <c r="L16">
        <v>61</v>
      </c>
      <c r="M16">
        <v>1</v>
      </c>
    </row>
    <row r="17" spans="1:13" ht="12.75">
      <c r="A17" s="1" t="s">
        <v>265</v>
      </c>
      <c r="B17" t="s">
        <v>8</v>
      </c>
      <c r="C17">
        <v>394</v>
      </c>
      <c r="D17">
        <v>94</v>
      </c>
      <c r="E17">
        <v>83</v>
      </c>
      <c r="F17">
        <v>3</v>
      </c>
      <c r="G17">
        <v>9</v>
      </c>
      <c r="H17">
        <v>57</v>
      </c>
      <c r="I17">
        <v>8</v>
      </c>
      <c r="J17">
        <v>9</v>
      </c>
      <c r="K17">
        <v>4</v>
      </c>
      <c r="L17">
        <v>5</v>
      </c>
      <c r="M17">
        <v>7</v>
      </c>
    </row>
    <row r="18" spans="1:13" ht="12.75">
      <c r="A18" s="1" t="s">
        <v>265</v>
      </c>
      <c r="B18" t="s">
        <v>9</v>
      </c>
      <c r="C18">
        <v>481</v>
      </c>
      <c r="D18">
        <v>103</v>
      </c>
      <c r="E18">
        <v>58</v>
      </c>
      <c r="F18">
        <v>9</v>
      </c>
      <c r="G18">
        <v>2</v>
      </c>
      <c r="H18">
        <v>49</v>
      </c>
      <c r="I18">
        <v>6</v>
      </c>
      <c r="J18">
        <v>12</v>
      </c>
      <c r="K18">
        <v>3</v>
      </c>
      <c r="L18">
        <v>19</v>
      </c>
      <c r="M18">
        <v>6</v>
      </c>
    </row>
    <row r="19" spans="1:13" ht="12.75">
      <c r="A19" s="1" t="s">
        <v>265</v>
      </c>
      <c r="B19" t="s">
        <v>10</v>
      </c>
      <c r="C19">
        <v>913</v>
      </c>
      <c r="D19">
        <v>231</v>
      </c>
      <c r="E19">
        <v>109</v>
      </c>
      <c r="F19">
        <v>26</v>
      </c>
      <c r="G19">
        <v>20</v>
      </c>
      <c r="H19">
        <v>84</v>
      </c>
      <c r="I19">
        <v>12</v>
      </c>
      <c r="J19">
        <v>17</v>
      </c>
      <c r="K19">
        <v>3</v>
      </c>
      <c r="L19">
        <v>66</v>
      </c>
      <c r="M19">
        <v>1</v>
      </c>
    </row>
    <row r="20" spans="1:13" ht="12.75">
      <c r="A20" s="1" t="s">
        <v>265</v>
      </c>
      <c r="B20" t="s">
        <v>14</v>
      </c>
      <c r="C20">
        <v>409</v>
      </c>
      <c r="D20">
        <v>123</v>
      </c>
      <c r="E20">
        <v>52</v>
      </c>
      <c r="F20">
        <v>10</v>
      </c>
      <c r="G20">
        <v>6</v>
      </c>
      <c r="H20">
        <v>65</v>
      </c>
      <c r="I20">
        <v>11</v>
      </c>
      <c r="J20">
        <v>7</v>
      </c>
      <c r="K20">
        <v>0</v>
      </c>
      <c r="L20">
        <v>6</v>
      </c>
      <c r="M20">
        <v>2</v>
      </c>
    </row>
    <row r="21" spans="1:13" ht="12.75">
      <c r="A21" s="1" t="s">
        <v>265</v>
      </c>
      <c r="B21" t="s">
        <v>15</v>
      </c>
      <c r="C21">
        <v>855</v>
      </c>
      <c r="D21">
        <v>134</v>
      </c>
      <c r="E21">
        <v>149</v>
      </c>
      <c r="F21">
        <v>34</v>
      </c>
      <c r="G21">
        <v>14</v>
      </c>
      <c r="H21">
        <v>219</v>
      </c>
      <c r="I21">
        <v>22</v>
      </c>
      <c r="J21">
        <v>13</v>
      </c>
      <c r="K21">
        <v>4</v>
      </c>
      <c r="L21">
        <v>18</v>
      </c>
      <c r="M21">
        <v>4</v>
      </c>
    </row>
    <row r="22" spans="1:13" ht="12.75">
      <c r="A22" s="1" t="s">
        <v>265</v>
      </c>
      <c r="B22" t="s">
        <v>16</v>
      </c>
      <c r="C22">
        <v>290</v>
      </c>
      <c r="D22">
        <v>85</v>
      </c>
      <c r="E22">
        <v>61</v>
      </c>
      <c r="F22">
        <v>4</v>
      </c>
      <c r="G22">
        <v>4</v>
      </c>
      <c r="H22">
        <v>32</v>
      </c>
      <c r="I22">
        <v>1</v>
      </c>
      <c r="J22">
        <v>3</v>
      </c>
      <c r="K22">
        <v>1</v>
      </c>
      <c r="L22">
        <v>5</v>
      </c>
      <c r="M22">
        <v>4</v>
      </c>
    </row>
    <row r="23" spans="1:13" ht="12.75">
      <c r="A23" s="1" t="s">
        <v>265</v>
      </c>
      <c r="B23" t="s">
        <v>29</v>
      </c>
      <c r="C23">
        <v>602</v>
      </c>
      <c r="D23">
        <v>151</v>
      </c>
      <c r="E23">
        <v>87</v>
      </c>
      <c r="F23">
        <v>13</v>
      </c>
      <c r="G23">
        <v>15</v>
      </c>
      <c r="H23">
        <v>77</v>
      </c>
      <c r="I23">
        <v>17</v>
      </c>
      <c r="J23">
        <v>19</v>
      </c>
      <c r="K23">
        <v>2</v>
      </c>
      <c r="L23">
        <v>19</v>
      </c>
      <c r="M23">
        <v>4</v>
      </c>
    </row>
    <row r="24" spans="1:13" ht="12.75">
      <c r="A24" s="1" t="s">
        <v>265</v>
      </c>
      <c r="B24" t="s">
        <v>37</v>
      </c>
      <c r="C24">
        <v>279</v>
      </c>
      <c r="D24">
        <v>113</v>
      </c>
      <c r="E24">
        <v>24</v>
      </c>
      <c r="F24">
        <v>1</v>
      </c>
      <c r="G24">
        <v>3</v>
      </c>
      <c r="H24">
        <v>30</v>
      </c>
      <c r="I24">
        <v>1</v>
      </c>
      <c r="J24">
        <v>6</v>
      </c>
      <c r="K24">
        <v>0</v>
      </c>
      <c r="L24">
        <v>11</v>
      </c>
      <c r="M24">
        <v>1</v>
      </c>
    </row>
    <row r="25" spans="1:13" ht="12.75">
      <c r="A25" s="1" t="s">
        <v>265</v>
      </c>
      <c r="B25" t="s">
        <v>44</v>
      </c>
      <c r="C25">
        <v>2196</v>
      </c>
      <c r="D25">
        <v>372</v>
      </c>
      <c r="E25">
        <v>332</v>
      </c>
      <c r="F25">
        <v>17</v>
      </c>
      <c r="G25">
        <v>33</v>
      </c>
      <c r="H25">
        <v>465</v>
      </c>
      <c r="I25">
        <v>52</v>
      </c>
      <c r="J25">
        <v>56</v>
      </c>
      <c r="K25">
        <v>32</v>
      </c>
      <c r="L25">
        <v>39</v>
      </c>
      <c r="M25">
        <v>29</v>
      </c>
    </row>
    <row r="26" spans="1:13" ht="12.75">
      <c r="A26" s="1" t="s">
        <v>265</v>
      </c>
      <c r="B26" t="s">
        <v>17</v>
      </c>
      <c r="C26">
        <v>412</v>
      </c>
      <c r="D26">
        <v>98</v>
      </c>
      <c r="E26">
        <v>46</v>
      </c>
      <c r="F26">
        <v>7</v>
      </c>
      <c r="G26">
        <v>5</v>
      </c>
      <c r="H26">
        <v>28</v>
      </c>
      <c r="I26">
        <v>3</v>
      </c>
      <c r="J26">
        <v>23</v>
      </c>
      <c r="K26">
        <v>2</v>
      </c>
      <c r="L26">
        <v>34</v>
      </c>
      <c r="M26">
        <v>11</v>
      </c>
    </row>
    <row r="27" spans="1:13" ht="12.75">
      <c r="A27" s="1" t="s">
        <v>265</v>
      </c>
      <c r="B27" t="s">
        <v>12</v>
      </c>
      <c r="C27">
        <v>157</v>
      </c>
      <c r="D27">
        <v>94</v>
      </c>
      <c r="E27">
        <v>21</v>
      </c>
      <c r="F27">
        <v>0</v>
      </c>
      <c r="G27">
        <v>1</v>
      </c>
      <c r="H27">
        <v>7</v>
      </c>
      <c r="I27">
        <v>0</v>
      </c>
      <c r="J27">
        <v>2</v>
      </c>
      <c r="K27">
        <v>0</v>
      </c>
      <c r="L27">
        <v>3</v>
      </c>
      <c r="M27">
        <v>0</v>
      </c>
    </row>
    <row r="28" spans="1:13" ht="12.75">
      <c r="A28" s="1" t="s">
        <v>265</v>
      </c>
      <c r="B28" t="s">
        <v>13</v>
      </c>
      <c r="C28">
        <v>324</v>
      </c>
      <c r="D28">
        <v>115</v>
      </c>
      <c r="E28">
        <v>19</v>
      </c>
      <c r="F28">
        <v>7</v>
      </c>
      <c r="G28">
        <v>3</v>
      </c>
      <c r="H28">
        <v>20</v>
      </c>
      <c r="I28">
        <v>2</v>
      </c>
      <c r="J28">
        <v>15</v>
      </c>
      <c r="K28">
        <v>2</v>
      </c>
      <c r="L28">
        <v>34</v>
      </c>
      <c r="M28">
        <v>3</v>
      </c>
    </row>
    <row r="29" spans="1:13" ht="12.75">
      <c r="A29" s="1" t="s">
        <v>265</v>
      </c>
      <c r="B29" t="s">
        <v>18</v>
      </c>
      <c r="C29">
        <v>1131</v>
      </c>
      <c r="D29">
        <v>201</v>
      </c>
      <c r="E29">
        <v>219</v>
      </c>
      <c r="F29">
        <v>15</v>
      </c>
      <c r="G29">
        <v>47</v>
      </c>
      <c r="H29">
        <v>159</v>
      </c>
      <c r="I29">
        <v>24</v>
      </c>
      <c r="J29">
        <v>30</v>
      </c>
      <c r="K29">
        <v>3</v>
      </c>
      <c r="L29">
        <v>44</v>
      </c>
      <c r="M29">
        <v>16</v>
      </c>
    </row>
    <row r="30" spans="1:13" ht="12.75">
      <c r="A30" s="1" t="s">
        <v>265</v>
      </c>
      <c r="B30" t="s">
        <v>19</v>
      </c>
      <c r="C30">
        <v>177</v>
      </c>
      <c r="D30">
        <v>43</v>
      </c>
      <c r="E30">
        <v>44</v>
      </c>
      <c r="F30">
        <v>2</v>
      </c>
      <c r="G30">
        <v>2</v>
      </c>
      <c r="H30">
        <v>23</v>
      </c>
      <c r="I30">
        <v>2</v>
      </c>
      <c r="J30">
        <v>3</v>
      </c>
      <c r="K30">
        <v>3</v>
      </c>
      <c r="L30">
        <v>2</v>
      </c>
      <c r="M30">
        <v>1</v>
      </c>
    </row>
    <row r="31" spans="1:13" ht="12.75">
      <c r="A31" s="1" t="s">
        <v>265</v>
      </c>
      <c r="B31" t="s">
        <v>20</v>
      </c>
      <c r="C31">
        <v>1235</v>
      </c>
      <c r="D31">
        <v>298</v>
      </c>
      <c r="E31">
        <v>303</v>
      </c>
      <c r="F31">
        <v>45</v>
      </c>
      <c r="G31">
        <v>19</v>
      </c>
      <c r="H31">
        <v>143</v>
      </c>
      <c r="I31">
        <v>20</v>
      </c>
      <c r="J31">
        <v>14</v>
      </c>
      <c r="K31">
        <v>6</v>
      </c>
      <c r="L31">
        <v>30</v>
      </c>
      <c r="M31">
        <v>12</v>
      </c>
    </row>
    <row r="32" spans="1:13" ht="12.75">
      <c r="A32" s="1" t="s">
        <v>265</v>
      </c>
      <c r="B32" t="s">
        <v>21</v>
      </c>
      <c r="C32">
        <v>547</v>
      </c>
      <c r="D32">
        <v>151</v>
      </c>
      <c r="E32">
        <v>103</v>
      </c>
      <c r="F32">
        <v>14</v>
      </c>
      <c r="G32">
        <v>3</v>
      </c>
      <c r="H32">
        <v>92</v>
      </c>
      <c r="I32">
        <v>4</v>
      </c>
      <c r="J32">
        <v>11</v>
      </c>
      <c r="K32">
        <v>2</v>
      </c>
      <c r="L32">
        <v>16</v>
      </c>
      <c r="M32">
        <v>0</v>
      </c>
    </row>
    <row r="33" spans="1:13" ht="12.75">
      <c r="A33" s="1" t="s">
        <v>265</v>
      </c>
      <c r="B33" t="s">
        <v>45</v>
      </c>
      <c r="C33">
        <v>812</v>
      </c>
      <c r="D33">
        <v>159</v>
      </c>
      <c r="E33">
        <v>152</v>
      </c>
      <c r="F33">
        <v>24</v>
      </c>
      <c r="G33">
        <v>31</v>
      </c>
      <c r="H33">
        <v>103</v>
      </c>
      <c r="I33">
        <v>8</v>
      </c>
      <c r="J33">
        <v>12</v>
      </c>
      <c r="K33">
        <v>10</v>
      </c>
      <c r="L33">
        <v>7</v>
      </c>
      <c r="M33">
        <v>7</v>
      </c>
    </row>
    <row r="34" spans="1:13" ht="12.75">
      <c r="A34" s="1" t="s">
        <v>265</v>
      </c>
      <c r="B34" t="s">
        <v>22</v>
      </c>
      <c r="C34">
        <v>699</v>
      </c>
      <c r="D34">
        <v>261</v>
      </c>
      <c r="E34">
        <v>99</v>
      </c>
      <c r="F34">
        <v>34</v>
      </c>
      <c r="G34">
        <v>3</v>
      </c>
      <c r="H34">
        <v>90</v>
      </c>
      <c r="I34">
        <v>6</v>
      </c>
      <c r="J34">
        <v>6</v>
      </c>
      <c r="K34">
        <v>2</v>
      </c>
      <c r="L34">
        <v>14</v>
      </c>
      <c r="M34">
        <v>2</v>
      </c>
    </row>
    <row r="35" spans="1:13" ht="12.75">
      <c r="A35" s="1" t="s">
        <v>265</v>
      </c>
      <c r="B35" t="s">
        <v>49</v>
      </c>
      <c r="C35">
        <v>15358</v>
      </c>
      <c r="D35">
        <v>4500</v>
      </c>
      <c r="E35">
        <v>1189</v>
      </c>
      <c r="F35">
        <v>273</v>
      </c>
      <c r="G35">
        <v>257</v>
      </c>
      <c r="H35">
        <v>2482</v>
      </c>
      <c r="I35">
        <v>88</v>
      </c>
      <c r="J35">
        <v>441</v>
      </c>
      <c r="K35">
        <v>92</v>
      </c>
      <c r="L35">
        <v>1026</v>
      </c>
      <c r="M35">
        <v>97</v>
      </c>
    </row>
    <row r="36" spans="1:13" ht="12.75">
      <c r="A36" s="1" t="s">
        <v>265</v>
      </c>
      <c r="B36" t="s">
        <v>39</v>
      </c>
      <c r="C36">
        <v>1263</v>
      </c>
      <c r="D36">
        <v>282</v>
      </c>
      <c r="E36">
        <v>49</v>
      </c>
      <c r="F36">
        <v>78</v>
      </c>
      <c r="G36">
        <v>26</v>
      </c>
      <c r="H36">
        <v>144</v>
      </c>
      <c r="I36">
        <v>3</v>
      </c>
      <c r="J36">
        <v>55</v>
      </c>
      <c r="K36">
        <v>6</v>
      </c>
      <c r="L36">
        <v>131</v>
      </c>
      <c r="M36">
        <v>5</v>
      </c>
    </row>
    <row r="37" spans="1:13" ht="12.75">
      <c r="A37" s="1" t="s">
        <v>265</v>
      </c>
      <c r="B37" t="s">
        <v>23</v>
      </c>
      <c r="C37">
        <v>176</v>
      </c>
      <c r="D37">
        <v>50</v>
      </c>
      <c r="E37">
        <v>12</v>
      </c>
      <c r="F37">
        <v>16</v>
      </c>
      <c r="G37">
        <v>1</v>
      </c>
      <c r="H37">
        <v>28</v>
      </c>
      <c r="I37">
        <v>2</v>
      </c>
      <c r="J37">
        <v>5</v>
      </c>
      <c r="K37">
        <v>2</v>
      </c>
      <c r="L37">
        <v>13</v>
      </c>
      <c r="M37">
        <v>2</v>
      </c>
    </row>
    <row r="38" spans="1:13" ht="12.75">
      <c r="A38" s="1" t="s">
        <v>265</v>
      </c>
      <c r="B38" t="s">
        <v>25</v>
      </c>
      <c r="C38">
        <v>227</v>
      </c>
      <c r="D38">
        <v>49</v>
      </c>
      <c r="E38">
        <v>42</v>
      </c>
      <c r="F38">
        <v>0</v>
      </c>
      <c r="G38">
        <v>2</v>
      </c>
      <c r="H38">
        <v>68</v>
      </c>
      <c r="I38">
        <v>3</v>
      </c>
      <c r="J38">
        <v>3</v>
      </c>
      <c r="K38">
        <v>7</v>
      </c>
      <c r="L38">
        <v>6</v>
      </c>
      <c r="M38">
        <v>3</v>
      </c>
    </row>
    <row r="39" spans="1:13" ht="12.75">
      <c r="A39" s="1" t="s">
        <v>265</v>
      </c>
      <c r="B39" t="s">
        <v>26</v>
      </c>
      <c r="C39">
        <v>160</v>
      </c>
      <c r="D39">
        <v>33</v>
      </c>
      <c r="E39">
        <v>48</v>
      </c>
      <c r="F39">
        <v>3</v>
      </c>
      <c r="G39">
        <v>1</v>
      </c>
      <c r="H39">
        <v>12</v>
      </c>
      <c r="I39">
        <v>2</v>
      </c>
      <c r="J39">
        <v>2</v>
      </c>
      <c r="K39">
        <v>1</v>
      </c>
      <c r="L39">
        <v>2</v>
      </c>
      <c r="M39">
        <v>2</v>
      </c>
    </row>
    <row r="40" spans="1:13" ht="12.75">
      <c r="A40" s="1" t="s">
        <v>265</v>
      </c>
      <c r="B40" t="s">
        <v>50</v>
      </c>
      <c r="C40">
        <v>878</v>
      </c>
      <c r="D40">
        <v>352</v>
      </c>
      <c r="E40">
        <v>50</v>
      </c>
      <c r="F40">
        <v>99</v>
      </c>
      <c r="G40">
        <v>6</v>
      </c>
      <c r="H40">
        <v>34</v>
      </c>
      <c r="I40">
        <v>2</v>
      </c>
      <c r="J40">
        <v>34</v>
      </c>
      <c r="K40">
        <v>8</v>
      </c>
      <c r="L40">
        <v>92</v>
      </c>
      <c r="M40">
        <v>2</v>
      </c>
    </row>
    <row r="41" spans="1:13" ht="12.75">
      <c r="A41" s="1" t="s">
        <v>265</v>
      </c>
      <c r="B41" t="s">
        <v>27</v>
      </c>
      <c r="C41">
        <v>2320</v>
      </c>
      <c r="D41">
        <v>355</v>
      </c>
      <c r="E41">
        <v>360</v>
      </c>
      <c r="F41">
        <v>23</v>
      </c>
      <c r="G41">
        <v>26</v>
      </c>
      <c r="H41">
        <v>382</v>
      </c>
      <c r="I41">
        <v>28</v>
      </c>
      <c r="J41">
        <v>37</v>
      </c>
      <c r="K41">
        <v>13</v>
      </c>
      <c r="L41">
        <v>89</v>
      </c>
      <c r="M41">
        <v>8</v>
      </c>
    </row>
    <row r="42" spans="1:13" ht="12.75">
      <c r="A42" s="1" t="s">
        <v>265</v>
      </c>
      <c r="B42" t="s">
        <v>28</v>
      </c>
      <c r="C42">
        <v>245</v>
      </c>
      <c r="D42">
        <v>64</v>
      </c>
      <c r="E42">
        <v>38</v>
      </c>
      <c r="F42">
        <v>19</v>
      </c>
      <c r="G42">
        <v>8</v>
      </c>
      <c r="H42">
        <v>28</v>
      </c>
      <c r="I42">
        <v>2</v>
      </c>
      <c r="J42">
        <v>3</v>
      </c>
      <c r="K42">
        <v>4</v>
      </c>
      <c r="L42">
        <v>18</v>
      </c>
      <c r="M42">
        <v>2</v>
      </c>
    </row>
    <row r="43" spans="1:13" ht="12.75">
      <c r="A43" s="1" t="s">
        <v>265</v>
      </c>
      <c r="B43" t="s">
        <v>30</v>
      </c>
      <c r="C43">
        <v>879</v>
      </c>
      <c r="D43">
        <v>158</v>
      </c>
      <c r="E43">
        <v>161</v>
      </c>
      <c r="F43">
        <v>5</v>
      </c>
      <c r="G43">
        <v>15</v>
      </c>
      <c r="H43">
        <v>178</v>
      </c>
      <c r="I43">
        <v>23</v>
      </c>
      <c r="J43">
        <v>8</v>
      </c>
      <c r="K43">
        <v>12</v>
      </c>
      <c r="L43">
        <v>15</v>
      </c>
      <c r="M43">
        <v>6</v>
      </c>
    </row>
    <row r="44" spans="1:13" ht="12.75">
      <c r="A44" s="1" t="s">
        <v>265</v>
      </c>
      <c r="B44" t="s">
        <v>32</v>
      </c>
      <c r="C44">
        <v>3642</v>
      </c>
      <c r="D44">
        <v>787</v>
      </c>
      <c r="E44">
        <v>214</v>
      </c>
      <c r="F44">
        <v>93</v>
      </c>
      <c r="G44">
        <v>55</v>
      </c>
      <c r="H44">
        <v>417</v>
      </c>
      <c r="I44">
        <v>25</v>
      </c>
      <c r="J44">
        <v>152</v>
      </c>
      <c r="K44">
        <v>12</v>
      </c>
      <c r="L44">
        <v>316</v>
      </c>
      <c r="M44">
        <v>18</v>
      </c>
    </row>
    <row r="45" spans="1:13" ht="12.75">
      <c r="A45" s="1" t="s">
        <v>265</v>
      </c>
      <c r="B45" t="s">
        <v>33</v>
      </c>
      <c r="C45">
        <v>234</v>
      </c>
      <c r="D45">
        <v>91</v>
      </c>
      <c r="E45">
        <v>12</v>
      </c>
      <c r="F45">
        <v>2</v>
      </c>
      <c r="G45">
        <v>7</v>
      </c>
      <c r="H45">
        <v>50</v>
      </c>
      <c r="I45">
        <v>4</v>
      </c>
      <c r="J45">
        <v>9</v>
      </c>
      <c r="K45">
        <v>2</v>
      </c>
      <c r="L45">
        <v>12</v>
      </c>
      <c r="M45">
        <v>0</v>
      </c>
    </row>
    <row r="46" spans="1:13" ht="12.75">
      <c r="A46" s="1" t="s">
        <v>265</v>
      </c>
      <c r="B46" t="s">
        <v>34</v>
      </c>
      <c r="C46">
        <v>611</v>
      </c>
      <c r="D46">
        <v>175</v>
      </c>
      <c r="E46">
        <v>36</v>
      </c>
      <c r="F46">
        <v>9</v>
      </c>
      <c r="G46">
        <v>16</v>
      </c>
      <c r="H46">
        <v>25</v>
      </c>
      <c r="I46">
        <v>2</v>
      </c>
      <c r="J46">
        <v>23</v>
      </c>
      <c r="K46">
        <v>1</v>
      </c>
      <c r="L46">
        <v>45</v>
      </c>
      <c r="M46">
        <v>2</v>
      </c>
    </row>
    <row r="47" spans="1:13" ht="12.75">
      <c r="A47" s="1" t="s">
        <v>265</v>
      </c>
      <c r="B47" t="s">
        <v>35</v>
      </c>
      <c r="C47">
        <v>897</v>
      </c>
      <c r="D47">
        <v>227</v>
      </c>
      <c r="E47">
        <v>47</v>
      </c>
      <c r="F47">
        <v>28</v>
      </c>
      <c r="G47">
        <v>19</v>
      </c>
      <c r="H47">
        <v>103</v>
      </c>
      <c r="I47">
        <v>4</v>
      </c>
      <c r="J47">
        <v>27</v>
      </c>
      <c r="K47">
        <v>5</v>
      </c>
      <c r="L47">
        <v>130</v>
      </c>
      <c r="M47">
        <v>5</v>
      </c>
    </row>
    <row r="48" spans="1:13" ht="12.75">
      <c r="A48" s="1" t="s">
        <v>265</v>
      </c>
      <c r="B48" t="s">
        <v>36</v>
      </c>
      <c r="C48">
        <v>935</v>
      </c>
      <c r="D48">
        <v>257</v>
      </c>
      <c r="E48">
        <v>160</v>
      </c>
      <c r="F48">
        <v>9</v>
      </c>
      <c r="G48">
        <v>19</v>
      </c>
      <c r="H48">
        <v>131</v>
      </c>
      <c r="I48">
        <v>8</v>
      </c>
      <c r="J48">
        <v>24</v>
      </c>
      <c r="K48">
        <v>7</v>
      </c>
      <c r="L48">
        <v>30</v>
      </c>
      <c r="M48">
        <v>7</v>
      </c>
    </row>
    <row r="49" spans="1:13" ht="12.75">
      <c r="A49" s="1" t="s">
        <v>265</v>
      </c>
      <c r="B49" t="s">
        <v>38</v>
      </c>
      <c r="C49">
        <v>269</v>
      </c>
      <c r="D49">
        <v>113</v>
      </c>
      <c r="E49">
        <v>36</v>
      </c>
      <c r="F49">
        <v>13</v>
      </c>
      <c r="G49">
        <v>3</v>
      </c>
      <c r="H49">
        <v>14</v>
      </c>
      <c r="I49">
        <v>3</v>
      </c>
      <c r="J49">
        <v>4</v>
      </c>
      <c r="K49">
        <v>0</v>
      </c>
      <c r="L49">
        <v>23</v>
      </c>
      <c r="M49">
        <v>2</v>
      </c>
    </row>
    <row r="50" spans="1:13" ht="12.75">
      <c r="A50" s="1" t="s">
        <v>265</v>
      </c>
      <c r="B50" t="s">
        <v>0</v>
      </c>
      <c r="C50">
        <v>182127</v>
      </c>
      <c r="D50">
        <v>28295</v>
      </c>
      <c r="E50">
        <v>25889</v>
      </c>
      <c r="F50">
        <v>3363</v>
      </c>
      <c r="G50">
        <v>4020</v>
      </c>
      <c r="H50">
        <v>38776</v>
      </c>
      <c r="I50">
        <v>5358</v>
      </c>
      <c r="J50">
        <v>4521</v>
      </c>
      <c r="K50">
        <v>1802</v>
      </c>
      <c r="L50">
        <v>5260</v>
      </c>
      <c r="M50">
        <v>1371</v>
      </c>
    </row>
    <row r="51" spans="1:13" ht="12.75">
      <c r="A51" s="1" t="s">
        <v>265</v>
      </c>
      <c r="B51" t="s">
        <v>40</v>
      </c>
      <c r="C51">
        <v>236</v>
      </c>
      <c r="D51">
        <v>68</v>
      </c>
      <c r="E51">
        <v>65</v>
      </c>
      <c r="F51">
        <v>0</v>
      </c>
      <c r="G51">
        <v>3</v>
      </c>
      <c r="H51">
        <v>18</v>
      </c>
      <c r="I51">
        <v>4</v>
      </c>
      <c r="J51">
        <v>4</v>
      </c>
      <c r="K51">
        <v>0</v>
      </c>
      <c r="L51">
        <v>4</v>
      </c>
      <c r="M51">
        <v>4</v>
      </c>
    </row>
    <row r="52" spans="1:13" ht="12.75">
      <c r="A52" s="1" t="s">
        <v>265</v>
      </c>
      <c r="B52" t="s">
        <v>41</v>
      </c>
      <c r="C52">
        <v>158</v>
      </c>
      <c r="D52">
        <v>58</v>
      </c>
      <c r="E52">
        <v>5</v>
      </c>
      <c r="F52">
        <v>3</v>
      </c>
      <c r="G52">
        <v>9</v>
      </c>
      <c r="H52">
        <v>20</v>
      </c>
      <c r="I52">
        <v>2</v>
      </c>
      <c r="J52">
        <v>6</v>
      </c>
      <c r="K52">
        <v>2</v>
      </c>
      <c r="L52">
        <v>15</v>
      </c>
      <c r="M52">
        <v>3</v>
      </c>
    </row>
    <row r="53" spans="1:13" ht="12.75">
      <c r="A53" s="1" t="s">
        <v>265</v>
      </c>
      <c r="B53" t="s">
        <v>42</v>
      </c>
      <c r="C53">
        <v>318</v>
      </c>
      <c r="D53">
        <v>79</v>
      </c>
      <c r="E53">
        <v>59</v>
      </c>
      <c r="F53">
        <v>3</v>
      </c>
      <c r="G53">
        <v>6</v>
      </c>
      <c r="H53">
        <v>42</v>
      </c>
      <c r="I53">
        <v>8</v>
      </c>
      <c r="J53">
        <v>5</v>
      </c>
      <c r="K53">
        <v>4</v>
      </c>
      <c r="L53">
        <v>5</v>
      </c>
      <c r="M53">
        <v>1</v>
      </c>
    </row>
    <row r="54" spans="1:13" ht="12.75">
      <c r="A54" s="1" t="s">
        <v>265</v>
      </c>
      <c r="B54" t="s">
        <v>11</v>
      </c>
      <c r="C54">
        <v>1325</v>
      </c>
      <c r="D54">
        <v>327</v>
      </c>
      <c r="E54">
        <v>92</v>
      </c>
      <c r="F54">
        <v>65</v>
      </c>
      <c r="G54">
        <v>25</v>
      </c>
      <c r="H54">
        <v>170</v>
      </c>
      <c r="I54">
        <v>29</v>
      </c>
      <c r="J54">
        <v>53</v>
      </c>
      <c r="K54">
        <v>3</v>
      </c>
      <c r="L54">
        <v>120</v>
      </c>
      <c r="M54">
        <v>9</v>
      </c>
    </row>
    <row r="55" spans="1:13" ht="12.75">
      <c r="A55" s="1" t="s">
        <v>265</v>
      </c>
      <c r="B55" t="s">
        <v>43</v>
      </c>
      <c r="C55">
        <v>1727</v>
      </c>
      <c r="D55">
        <v>550</v>
      </c>
      <c r="E55">
        <v>158</v>
      </c>
      <c r="F55">
        <v>52</v>
      </c>
      <c r="G55">
        <v>20</v>
      </c>
      <c r="H55">
        <v>212</v>
      </c>
      <c r="I55">
        <v>34</v>
      </c>
      <c r="J55">
        <v>79</v>
      </c>
      <c r="K55">
        <v>23</v>
      </c>
      <c r="L55">
        <v>102</v>
      </c>
      <c r="M55">
        <v>16</v>
      </c>
    </row>
    <row r="56" spans="1:13" ht="12.75">
      <c r="A56" s="4" t="s">
        <v>268</v>
      </c>
      <c r="C56">
        <f aca="true" t="shared" si="0" ref="C56:M56">SUBTOTAL(9,C5:C55)</f>
        <v>244755</v>
      </c>
      <c r="D56">
        <f t="shared" si="0"/>
        <v>45600</v>
      </c>
      <c r="E56">
        <f t="shared" si="0"/>
        <v>32112</v>
      </c>
      <c r="F56">
        <f t="shared" si="0"/>
        <v>5267</v>
      </c>
      <c r="G56">
        <f t="shared" si="0"/>
        <v>5143</v>
      </c>
      <c r="H56">
        <f t="shared" si="0"/>
        <v>47395</v>
      </c>
      <c r="I56">
        <f t="shared" si="0"/>
        <v>5974</v>
      </c>
      <c r="J56">
        <f t="shared" si="0"/>
        <v>6585</v>
      </c>
      <c r="K56">
        <f t="shared" si="0"/>
        <v>2217</v>
      </c>
      <c r="L56">
        <f t="shared" si="0"/>
        <v>9048</v>
      </c>
      <c r="M56">
        <f t="shared" si="0"/>
        <v>1797</v>
      </c>
    </row>
    <row r="57" spans="1:13" ht="12.75">
      <c r="A57" s="1" t="s">
        <v>264</v>
      </c>
      <c r="B57" t="s">
        <v>160</v>
      </c>
      <c r="C57">
        <v>5857</v>
      </c>
      <c r="D57">
        <v>1301</v>
      </c>
      <c r="E57">
        <v>365</v>
      </c>
      <c r="F57">
        <v>73</v>
      </c>
      <c r="G57">
        <v>100</v>
      </c>
      <c r="H57">
        <v>970</v>
      </c>
      <c r="I57">
        <v>11</v>
      </c>
      <c r="J57">
        <v>273</v>
      </c>
      <c r="K57">
        <v>53</v>
      </c>
      <c r="L57">
        <v>594</v>
      </c>
      <c r="M57">
        <v>25</v>
      </c>
    </row>
    <row r="58" spans="1:13" ht="12.75">
      <c r="A58" s="1" t="s">
        <v>264</v>
      </c>
      <c r="B58" t="s">
        <v>140</v>
      </c>
      <c r="C58">
        <v>7938</v>
      </c>
      <c r="D58">
        <v>2212</v>
      </c>
      <c r="E58">
        <v>264</v>
      </c>
      <c r="F58">
        <v>109</v>
      </c>
      <c r="G58">
        <v>251</v>
      </c>
      <c r="H58">
        <v>1638</v>
      </c>
      <c r="I58">
        <v>48</v>
      </c>
      <c r="J58">
        <v>145</v>
      </c>
      <c r="K58">
        <v>85</v>
      </c>
      <c r="L58">
        <v>350</v>
      </c>
      <c r="M58">
        <v>64</v>
      </c>
    </row>
    <row r="59" spans="1:13" ht="12.75">
      <c r="A59" s="1" t="s">
        <v>264</v>
      </c>
      <c r="B59" t="s">
        <v>248</v>
      </c>
      <c r="C59">
        <v>370</v>
      </c>
      <c r="D59">
        <v>123</v>
      </c>
      <c r="E59">
        <v>1</v>
      </c>
      <c r="F59">
        <v>23</v>
      </c>
      <c r="G59">
        <v>2</v>
      </c>
      <c r="H59">
        <v>11</v>
      </c>
      <c r="I59">
        <v>0</v>
      </c>
      <c r="J59">
        <v>24</v>
      </c>
      <c r="K59">
        <v>1</v>
      </c>
      <c r="L59">
        <v>95</v>
      </c>
      <c r="M59">
        <v>1</v>
      </c>
    </row>
    <row r="60" spans="1:13" ht="12.75">
      <c r="A60" s="1" t="s">
        <v>264</v>
      </c>
      <c r="B60" t="s">
        <v>158</v>
      </c>
      <c r="C60">
        <v>2374</v>
      </c>
      <c r="D60">
        <v>811</v>
      </c>
      <c r="E60">
        <v>110</v>
      </c>
      <c r="F60">
        <v>117</v>
      </c>
      <c r="G60">
        <v>36</v>
      </c>
      <c r="H60">
        <v>404</v>
      </c>
      <c r="I60">
        <v>13</v>
      </c>
      <c r="J60">
        <v>60</v>
      </c>
      <c r="K60">
        <v>14</v>
      </c>
      <c r="L60">
        <v>171</v>
      </c>
      <c r="M60">
        <v>16</v>
      </c>
    </row>
    <row r="61" spans="1:13" ht="12.75">
      <c r="A61" s="1" t="s">
        <v>264</v>
      </c>
      <c r="B61" t="s">
        <v>161</v>
      </c>
      <c r="C61">
        <v>14093</v>
      </c>
      <c r="D61">
        <v>4314</v>
      </c>
      <c r="E61">
        <v>530</v>
      </c>
      <c r="F61">
        <v>334</v>
      </c>
      <c r="G61">
        <v>400</v>
      </c>
      <c r="H61">
        <v>2150</v>
      </c>
      <c r="I61">
        <v>69</v>
      </c>
      <c r="J61">
        <v>575</v>
      </c>
      <c r="K61">
        <v>109</v>
      </c>
      <c r="L61">
        <v>1649</v>
      </c>
      <c r="M61">
        <v>64</v>
      </c>
    </row>
    <row r="62" spans="1:13" ht="12.75">
      <c r="A62" s="1" t="s">
        <v>264</v>
      </c>
      <c r="B62" t="s">
        <v>194</v>
      </c>
      <c r="C62">
        <v>324</v>
      </c>
      <c r="D62">
        <v>159</v>
      </c>
      <c r="E62">
        <v>0</v>
      </c>
      <c r="F62">
        <v>10</v>
      </c>
      <c r="G62">
        <v>1</v>
      </c>
      <c r="H62">
        <v>0</v>
      </c>
      <c r="I62">
        <v>0</v>
      </c>
      <c r="J62">
        <v>28</v>
      </c>
      <c r="K62">
        <v>2</v>
      </c>
      <c r="L62">
        <v>32</v>
      </c>
      <c r="M62">
        <v>1</v>
      </c>
    </row>
    <row r="63" spans="1:13" ht="12.75">
      <c r="A63" s="1" t="s">
        <v>264</v>
      </c>
      <c r="B63" t="s">
        <v>162</v>
      </c>
      <c r="C63">
        <v>79</v>
      </c>
      <c r="D63">
        <v>25</v>
      </c>
      <c r="E63">
        <v>2</v>
      </c>
      <c r="F63">
        <v>0</v>
      </c>
      <c r="G63">
        <v>0</v>
      </c>
      <c r="H63">
        <v>6</v>
      </c>
      <c r="I63">
        <v>0</v>
      </c>
      <c r="J63">
        <v>4</v>
      </c>
      <c r="K63">
        <v>0</v>
      </c>
      <c r="L63">
        <v>13</v>
      </c>
      <c r="M63">
        <v>3</v>
      </c>
    </row>
    <row r="64" spans="1:13" ht="12.75">
      <c r="A64" s="1" t="s">
        <v>264</v>
      </c>
      <c r="B64" t="s">
        <v>163</v>
      </c>
      <c r="C64">
        <v>253</v>
      </c>
      <c r="D64">
        <v>108</v>
      </c>
      <c r="E64">
        <v>7</v>
      </c>
      <c r="F64">
        <v>12</v>
      </c>
      <c r="G64">
        <v>3</v>
      </c>
      <c r="H64">
        <v>9</v>
      </c>
      <c r="I64">
        <v>0</v>
      </c>
      <c r="J64">
        <v>29</v>
      </c>
      <c r="K64">
        <v>1</v>
      </c>
      <c r="L64">
        <v>40</v>
      </c>
      <c r="M64">
        <v>2</v>
      </c>
    </row>
    <row r="65" spans="1:13" ht="12.75">
      <c r="A65" s="1" t="s">
        <v>264</v>
      </c>
      <c r="B65" t="s">
        <v>189</v>
      </c>
      <c r="C65">
        <v>843</v>
      </c>
      <c r="D65">
        <v>343</v>
      </c>
      <c r="E65">
        <v>54</v>
      </c>
      <c r="F65">
        <v>16</v>
      </c>
      <c r="G65">
        <v>10</v>
      </c>
      <c r="H65">
        <v>55</v>
      </c>
      <c r="I65">
        <v>3</v>
      </c>
      <c r="J65">
        <v>72</v>
      </c>
      <c r="K65">
        <v>9</v>
      </c>
      <c r="L65">
        <v>87</v>
      </c>
      <c r="M65">
        <v>4</v>
      </c>
    </row>
    <row r="66" spans="1:13" ht="12.75">
      <c r="A66" s="1" t="s">
        <v>264</v>
      </c>
      <c r="B66" t="s">
        <v>164</v>
      </c>
      <c r="C66">
        <v>751</v>
      </c>
      <c r="D66">
        <v>336</v>
      </c>
      <c r="E66">
        <v>21</v>
      </c>
      <c r="F66">
        <v>14</v>
      </c>
      <c r="G66">
        <v>9</v>
      </c>
      <c r="H66">
        <v>26</v>
      </c>
      <c r="I66">
        <v>5</v>
      </c>
      <c r="J66">
        <v>33</v>
      </c>
      <c r="K66">
        <v>2</v>
      </c>
      <c r="L66">
        <v>128</v>
      </c>
      <c r="M66">
        <v>3</v>
      </c>
    </row>
    <row r="67" spans="1:13" ht="12.75">
      <c r="A67" s="1" t="s">
        <v>264</v>
      </c>
      <c r="B67" t="s">
        <v>249</v>
      </c>
      <c r="C67">
        <v>319</v>
      </c>
      <c r="D67">
        <v>158</v>
      </c>
      <c r="E67">
        <v>1</v>
      </c>
      <c r="F67">
        <v>8</v>
      </c>
      <c r="G67">
        <v>1</v>
      </c>
      <c r="H67">
        <v>3</v>
      </c>
      <c r="I67">
        <v>0</v>
      </c>
      <c r="J67">
        <v>19</v>
      </c>
      <c r="K67">
        <v>0</v>
      </c>
      <c r="L67">
        <v>64</v>
      </c>
      <c r="M67">
        <v>1</v>
      </c>
    </row>
    <row r="68" spans="1:13" ht="12.75">
      <c r="A68" s="1" t="s">
        <v>264</v>
      </c>
      <c r="B68" t="s">
        <v>196</v>
      </c>
      <c r="C68">
        <v>446</v>
      </c>
      <c r="D68">
        <v>217</v>
      </c>
      <c r="E68">
        <v>2</v>
      </c>
      <c r="F68">
        <v>18</v>
      </c>
      <c r="G68">
        <v>6</v>
      </c>
      <c r="H68">
        <v>12</v>
      </c>
      <c r="I68">
        <v>1</v>
      </c>
      <c r="J68">
        <v>27</v>
      </c>
      <c r="K68">
        <v>4</v>
      </c>
      <c r="L68">
        <v>27</v>
      </c>
      <c r="M68">
        <v>1</v>
      </c>
    </row>
    <row r="69" spans="1:13" ht="12.75">
      <c r="A69" s="1" t="s">
        <v>264</v>
      </c>
      <c r="B69" t="s">
        <v>165</v>
      </c>
      <c r="C69">
        <v>9733</v>
      </c>
      <c r="D69">
        <v>2557</v>
      </c>
      <c r="E69">
        <v>547</v>
      </c>
      <c r="F69">
        <v>163</v>
      </c>
      <c r="G69">
        <v>248</v>
      </c>
      <c r="H69">
        <v>1858</v>
      </c>
      <c r="I69">
        <v>128</v>
      </c>
      <c r="J69">
        <v>270</v>
      </c>
      <c r="K69">
        <v>102</v>
      </c>
      <c r="L69">
        <v>479</v>
      </c>
      <c r="M69">
        <v>70</v>
      </c>
    </row>
    <row r="70" spans="1:13" ht="12.75">
      <c r="A70" s="1" t="s">
        <v>264</v>
      </c>
      <c r="B70" t="s">
        <v>168</v>
      </c>
      <c r="C70">
        <v>613</v>
      </c>
      <c r="D70">
        <v>230</v>
      </c>
      <c r="E70">
        <v>20</v>
      </c>
      <c r="F70">
        <v>84</v>
      </c>
      <c r="G70">
        <v>3</v>
      </c>
      <c r="H70">
        <v>15</v>
      </c>
      <c r="I70">
        <v>2</v>
      </c>
      <c r="J70">
        <v>52</v>
      </c>
      <c r="K70">
        <v>3</v>
      </c>
      <c r="L70">
        <v>84</v>
      </c>
      <c r="M70">
        <v>7</v>
      </c>
    </row>
    <row r="71" spans="1:13" ht="12.75">
      <c r="A71" s="1" t="s">
        <v>264</v>
      </c>
      <c r="B71" t="s">
        <v>141</v>
      </c>
      <c r="C71">
        <v>600</v>
      </c>
      <c r="D71">
        <v>312</v>
      </c>
      <c r="E71">
        <v>14</v>
      </c>
      <c r="F71">
        <v>6</v>
      </c>
      <c r="G71">
        <v>10</v>
      </c>
      <c r="H71">
        <v>32</v>
      </c>
      <c r="I71">
        <v>1</v>
      </c>
      <c r="J71">
        <v>25</v>
      </c>
      <c r="K71">
        <v>3</v>
      </c>
      <c r="L71">
        <v>36</v>
      </c>
      <c r="M71">
        <v>4</v>
      </c>
    </row>
    <row r="72" spans="1:13" ht="12.75">
      <c r="A72" s="1" t="s">
        <v>264</v>
      </c>
      <c r="B72" t="s">
        <v>187</v>
      </c>
      <c r="C72">
        <v>1203</v>
      </c>
      <c r="D72">
        <v>376</v>
      </c>
      <c r="E72">
        <v>27</v>
      </c>
      <c r="F72">
        <v>10</v>
      </c>
      <c r="G72">
        <v>14</v>
      </c>
      <c r="H72">
        <v>118</v>
      </c>
      <c r="I72">
        <v>0</v>
      </c>
      <c r="J72">
        <v>62</v>
      </c>
      <c r="K72">
        <v>1</v>
      </c>
      <c r="L72">
        <v>204</v>
      </c>
      <c r="M72">
        <v>9</v>
      </c>
    </row>
    <row r="73" spans="1:13" ht="12.75">
      <c r="A73" s="1" t="s">
        <v>264</v>
      </c>
      <c r="B73" t="s">
        <v>231</v>
      </c>
      <c r="C73">
        <v>571</v>
      </c>
      <c r="D73">
        <v>192</v>
      </c>
      <c r="E73">
        <v>2</v>
      </c>
      <c r="F73">
        <v>5</v>
      </c>
      <c r="G73">
        <v>0</v>
      </c>
      <c r="H73">
        <v>1</v>
      </c>
      <c r="I73">
        <v>0</v>
      </c>
      <c r="J73">
        <v>24</v>
      </c>
      <c r="K73">
        <v>2</v>
      </c>
      <c r="L73">
        <v>174</v>
      </c>
      <c r="M73">
        <v>5</v>
      </c>
    </row>
    <row r="74" spans="1:13" ht="12.75">
      <c r="A74" s="1" t="s">
        <v>264</v>
      </c>
      <c r="B74" t="s">
        <v>197</v>
      </c>
      <c r="C74">
        <v>1862</v>
      </c>
      <c r="D74">
        <v>869</v>
      </c>
      <c r="E74">
        <v>40</v>
      </c>
      <c r="F74">
        <v>136</v>
      </c>
      <c r="G74">
        <v>30</v>
      </c>
      <c r="H74">
        <v>99</v>
      </c>
      <c r="I74">
        <v>10</v>
      </c>
      <c r="J74">
        <v>112</v>
      </c>
      <c r="K74">
        <v>25</v>
      </c>
      <c r="L74">
        <v>190</v>
      </c>
      <c r="M74">
        <v>6</v>
      </c>
    </row>
    <row r="75" spans="1:13" ht="12.75">
      <c r="A75" s="1" t="s">
        <v>264</v>
      </c>
      <c r="B75" t="s">
        <v>156</v>
      </c>
      <c r="C75">
        <v>6008</v>
      </c>
      <c r="D75">
        <v>2251</v>
      </c>
      <c r="E75">
        <v>296</v>
      </c>
      <c r="F75">
        <v>191</v>
      </c>
      <c r="G75">
        <v>90</v>
      </c>
      <c r="H75">
        <v>1292</v>
      </c>
      <c r="I75">
        <v>43</v>
      </c>
      <c r="J75">
        <v>100</v>
      </c>
      <c r="K75">
        <v>41</v>
      </c>
      <c r="L75">
        <v>257</v>
      </c>
      <c r="M75">
        <v>32</v>
      </c>
    </row>
    <row r="76" spans="1:13" ht="12.75">
      <c r="A76" s="1" t="s">
        <v>264</v>
      </c>
      <c r="B76" t="s">
        <v>142</v>
      </c>
      <c r="C76">
        <v>81803</v>
      </c>
      <c r="D76">
        <v>14209</v>
      </c>
      <c r="E76">
        <v>7612</v>
      </c>
      <c r="F76">
        <v>826</v>
      </c>
      <c r="G76">
        <v>2035</v>
      </c>
      <c r="H76">
        <v>20970</v>
      </c>
      <c r="I76">
        <v>1048</v>
      </c>
      <c r="J76">
        <v>1069</v>
      </c>
      <c r="K76">
        <v>752</v>
      </c>
      <c r="L76">
        <v>2140</v>
      </c>
      <c r="M76">
        <v>554</v>
      </c>
    </row>
    <row r="77" spans="1:13" ht="12.75">
      <c r="A77" s="1" t="s">
        <v>264</v>
      </c>
      <c r="B77" t="s">
        <v>198</v>
      </c>
      <c r="C77">
        <v>1151</v>
      </c>
      <c r="D77">
        <v>391</v>
      </c>
      <c r="E77">
        <v>52</v>
      </c>
      <c r="F77">
        <v>68</v>
      </c>
      <c r="G77">
        <v>23</v>
      </c>
      <c r="H77">
        <v>106</v>
      </c>
      <c r="I77">
        <v>8</v>
      </c>
      <c r="J77">
        <v>54</v>
      </c>
      <c r="K77">
        <v>11</v>
      </c>
      <c r="L77">
        <v>83</v>
      </c>
      <c r="M77">
        <v>10</v>
      </c>
    </row>
    <row r="78" spans="1:13" ht="12.75">
      <c r="A78" s="1" t="s">
        <v>264</v>
      </c>
      <c r="B78" t="s">
        <v>166</v>
      </c>
      <c r="C78">
        <v>36013</v>
      </c>
      <c r="D78">
        <v>8366</v>
      </c>
      <c r="E78">
        <v>2885</v>
      </c>
      <c r="F78">
        <v>348</v>
      </c>
      <c r="G78">
        <v>761</v>
      </c>
      <c r="H78">
        <v>8875</v>
      </c>
      <c r="I78">
        <v>351</v>
      </c>
      <c r="J78">
        <v>701</v>
      </c>
      <c r="K78">
        <v>329</v>
      </c>
      <c r="L78">
        <v>1099</v>
      </c>
      <c r="M78">
        <v>214</v>
      </c>
    </row>
    <row r="79" spans="1:13" ht="12.75">
      <c r="A79" s="1" t="s">
        <v>264</v>
      </c>
      <c r="B79" t="s">
        <v>188</v>
      </c>
      <c r="C79">
        <v>783</v>
      </c>
      <c r="D79">
        <v>388</v>
      </c>
      <c r="E79">
        <v>30</v>
      </c>
      <c r="F79">
        <v>10</v>
      </c>
      <c r="G79">
        <v>12</v>
      </c>
      <c r="H79">
        <v>66</v>
      </c>
      <c r="I79">
        <v>7</v>
      </c>
      <c r="J79">
        <v>23</v>
      </c>
      <c r="K79">
        <v>5</v>
      </c>
      <c r="L79">
        <v>57</v>
      </c>
      <c r="M79">
        <v>6</v>
      </c>
    </row>
    <row r="80" spans="1:13" ht="12.75">
      <c r="A80" s="1" t="s">
        <v>264</v>
      </c>
      <c r="B80" t="s">
        <v>199</v>
      </c>
      <c r="C80">
        <v>5054</v>
      </c>
      <c r="D80">
        <v>1393</v>
      </c>
      <c r="E80">
        <v>411</v>
      </c>
      <c r="F80">
        <v>122</v>
      </c>
      <c r="G80">
        <v>104</v>
      </c>
      <c r="H80">
        <v>907</v>
      </c>
      <c r="I80">
        <v>81</v>
      </c>
      <c r="J80">
        <v>141</v>
      </c>
      <c r="K80">
        <v>44</v>
      </c>
      <c r="L80">
        <v>362</v>
      </c>
      <c r="M80">
        <v>32</v>
      </c>
    </row>
    <row r="81" spans="1:13" ht="12.75">
      <c r="A81" s="1" t="s">
        <v>264</v>
      </c>
      <c r="B81" t="s">
        <v>200</v>
      </c>
      <c r="C81">
        <v>13630</v>
      </c>
      <c r="D81">
        <v>5712</v>
      </c>
      <c r="E81">
        <v>186</v>
      </c>
      <c r="F81">
        <v>1367</v>
      </c>
      <c r="G81">
        <v>142</v>
      </c>
      <c r="H81">
        <v>736</v>
      </c>
      <c r="I81">
        <v>18</v>
      </c>
      <c r="J81">
        <v>467</v>
      </c>
      <c r="K81">
        <v>60</v>
      </c>
      <c r="L81">
        <v>786</v>
      </c>
      <c r="M81">
        <v>51</v>
      </c>
    </row>
    <row r="82" spans="1:13" ht="12.75">
      <c r="A82" s="1" t="s">
        <v>264</v>
      </c>
      <c r="B82" t="s">
        <v>201</v>
      </c>
      <c r="C82">
        <v>945</v>
      </c>
      <c r="D82">
        <v>336</v>
      </c>
      <c r="E82">
        <v>2</v>
      </c>
      <c r="F82">
        <v>21</v>
      </c>
      <c r="G82">
        <v>5</v>
      </c>
      <c r="H82">
        <v>19</v>
      </c>
      <c r="I82">
        <v>1</v>
      </c>
      <c r="J82">
        <v>51</v>
      </c>
      <c r="K82">
        <v>6</v>
      </c>
      <c r="L82">
        <v>160</v>
      </c>
      <c r="M82">
        <v>0</v>
      </c>
    </row>
    <row r="83" spans="1:13" ht="12.75">
      <c r="A83" s="1" t="s">
        <v>264</v>
      </c>
      <c r="B83" t="s">
        <v>167</v>
      </c>
      <c r="C83">
        <v>3869</v>
      </c>
      <c r="D83">
        <v>1008</v>
      </c>
      <c r="E83">
        <v>185</v>
      </c>
      <c r="F83">
        <v>76</v>
      </c>
      <c r="G83">
        <v>60</v>
      </c>
      <c r="H83">
        <v>611</v>
      </c>
      <c r="I83">
        <v>23</v>
      </c>
      <c r="J83">
        <v>202</v>
      </c>
      <c r="K83">
        <v>36</v>
      </c>
      <c r="L83">
        <v>333</v>
      </c>
      <c r="M83">
        <v>25</v>
      </c>
    </row>
    <row r="84" spans="1:13" ht="12.75">
      <c r="A84" s="1" t="s">
        <v>264</v>
      </c>
      <c r="B84" t="s">
        <v>139</v>
      </c>
      <c r="C84">
        <v>281804</v>
      </c>
      <c r="D84">
        <v>64555</v>
      </c>
      <c r="E84">
        <v>33468</v>
      </c>
      <c r="F84">
        <v>3226</v>
      </c>
      <c r="G84">
        <v>6107</v>
      </c>
      <c r="H84">
        <v>57424</v>
      </c>
      <c r="I84">
        <v>4187</v>
      </c>
      <c r="J84">
        <v>6245</v>
      </c>
      <c r="K84">
        <v>2621</v>
      </c>
      <c r="L84">
        <v>8574</v>
      </c>
      <c r="M84">
        <v>1917</v>
      </c>
    </row>
    <row r="85" spans="1:13" ht="12.75">
      <c r="A85" s="1" t="s">
        <v>264</v>
      </c>
      <c r="B85" t="s">
        <v>202</v>
      </c>
      <c r="C85">
        <v>1464</v>
      </c>
      <c r="D85">
        <v>543</v>
      </c>
      <c r="E85">
        <v>35</v>
      </c>
      <c r="F85">
        <v>85</v>
      </c>
      <c r="G85">
        <v>25</v>
      </c>
      <c r="H85">
        <v>122</v>
      </c>
      <c r="I85">
        <v>4</v>
      </c>
      <c r="J85">
        <v>65</v>
      </c>
      <c r="K85">
        <v>5</v>
      </c>
      <c r="L85">
        <v>177</v>
      </c>
      <c r="M85">
        <v>8</v>
      </c>
    </row>
    <row r="86" spans="1:13" ht="12.75">
      <c r="A86" s="1" t="s">
        <v>264</v>
      </c>
      <c r="B86" t="s">
        <v>239</v>
      </c>
      <c r="C86">
        <v>4309</v>
      </c>
      <c r="D86">
        <v>1294</v>
      </c>
      <c r="E86">
        <v>254</v>
      </c>
      <c r="F86">
        <v>101</v>
      </c>
      <c r="G86">
        <v>82</v>
      </c>
      <c r="H86">
        <v>981</v>
      </c>
      <c r="I86">
        <v>27</v>
      </c>
      <c r="J86">
        <v>75</v>
      </c>
      <c r="K86">
        <v>66</v>
      </c>
      <c r="L86">
        <v>136</v>
      </c>
      <c r="M86">
        <v>30</v>
      </c>
    </row>
    <row r="87" spans="1:13" ht="12.75">
      <c r="A87" s="1" t="s">
        <v>264</v>
      </c>
      <c r="B87" t="s">
        <v>171</v>
      </c>
      <c r="C87">
        <v>1057</v>
      </c>
      <c r="D87">
        <v>472</v>
      </c>
      <c r="E87">
        <v>11</v>
      </c>
      <c r="F87">
        <v>22</v>
      </c>
      <c r="G87">
        <v>8</v>
      </c>
      <c r="H87">
        <v>10</v>
      </c>
      <c r="I87">
        <v>3</v>
      </c>
      <c r="J87">
        <v>72</v>
      </c>
      <c r="K87">
        <v>2</v>
      </c>
      <c r="L87">
        <v>7</v>
      </c>
      <c r="M87">
        <v>229</v>
      </c>
    </row>
    <row r="88" spans="1:13" ht="12.75">
      <c r="A88" s="1" t="s">
        <v>264</v>
      </c>
      <c r="B88" t="s">
        <v>172</v>
      </c>
      <c r="C88">
        <v>21633</v>
      </c>
      <c r="D88">
        <v>5898</v>
      </c>
      <c r="E88">
        <v>1499</v>
      </c>
      <c r="F88">
        <v>287</v>
      </c>
      <c r="G88">
        <v>468</v>
      </c>
      <c r="H88">
        <v>3339</v>
      </c>
      <c r="I88">
        <v>152</v>
      </c>
      <c r="J88">
        <v>1387</v>
      </c>
      <c r="K88">
        <v>146</v>
      </c>
      <c r="L88">
        <v>1490</v>
      </c>
      <c r="M88">
        <v>110</v>
      </c>
    </row>
    <row r="89" spans="1:13" ht="12.75">
      <c r="A89" s="1" t="s">
        <v>264</v>
      </c>
      <c r="B89" t="s">
        <v>203</v>
      </c>
      <c r="C89">
        <v>780</v>
      </c>
      <c r="D89">
        <v>316</v>
      </c>
      <c r="E89">
        <v>6</v>
      </c>
      <c r="F89">
        <v>89</v>
      </c>
      <c r="G89">
        <v>7</v>
      </c>
      <c r="H89">
        <v>17</v>
      </c>
      <c r="I89">
        <v>1</v>
      </c>
      <c r="J89">
        <v>24</v>
      </c>
      <c r="K89">
        <v>4</v>
      </c>
      <c r="L89">
        <v>149</v>
      </c>
      <c r="M89">
        <v>6</v>
      </c>
    </row>
    <row r="90" spans="1:13" ht="12.75">
      <c r="A90" s="1" t="s">
        <v>264</v>
      </c>
      <c r="B90" t="s">
        <v>205</v>
      </c>
      <c r="C90">
        <v>389</v>
      </c>
      <c r="D90">
        <v>184</v>
      </c>
      <c r="E90">
        <v>2</v>
      </c>
      <c r="F90">
        <v>25</v>
      </c>
      <c r="G90">
        <v>0</v>
      </c>
      <c r="H90">
        <v>5</v>
      </c>
      <c r="I90">
        <v>1</v>
      </c>
      <c r="J90">
        <v>23</v>
      </c>
      <c r="K90">
        <v>0</v>
      </c>
      <c r="L90">
        <v>61</v>
      </c>
      <c r="M90">
        <v>0</v>
      </c>
    </row>
    <row r="91" spans="1:13" ht="12.75">
      <c r="A91" s="1" t="s">
        <v>264</v>
      </c>
      <c r="B91" t="s">
        <v>174</v>
      </c>
      <c r="C91">
        <v>5903</v>
      </c>
      <c r="D91">
        <v>1488</v>
      </c>
      <c r="E91">
        <v>301</v>
      </c>
      <c r="F91">
        <v>105</v>
      </c>
      <c r="G91">
        <v>84</v>
      </c>
      <c r="H91">
        <v>725</v>
      </c>
      <c r="I91">
        <v>13</v>
      </c>
      <c r="J91">
        <v>431</v>
      </c>
      <c r="K91">
        <v>33</v>
      </c>
      <c r="L91">
        <v>796</v>
      </c>
      <c r="M91">
        <v>18</v>
      </c>
    </row>
    <row r="92" spans="1:13" ht="12.75">
      <c r="A92" s="1" t="s">
        <v>264</v>
      </c>
      <c r="B92" t="s">
        <v>240</v>
      </c>
      <c r="C92">
        <v>19331</v>
      </c>
      <c r="D92">
        <v>5315</v>
      </c>
      <c r="E92">
        <v>1173</v>
      </c>
      <c r="F92">
        <v>176</v>
      </c>
      <c r="G92">
        <v>342</v>
      </c>
      <c r="H92">
        <v>3926</v>
      </c>
      <c r="I92">
        <v>106</v>
      </c>
      <c r="J92">
        <v>319</v>
      </c>
      <c r="K92">
        <v>158</v>
      </c>
      <c r="L92">
        <v>768</v>
      </c>
      <c r="M92">
        <v>113</v>
      </c>
    </row>
    <row r="93" spans="1:13" ht="12.75">
      <c r="A93" s="1" t="s">
        <v>264</v>
      </c>
      <c r="B93" t="s">
        <v>206</v>
      </c>
      <c r="C93">
        <v>219</v>
      </c>
      <c r="D93">
        <v>108</v>
      </c>
      <c r="E93">
        <v>6</v>
      </c>
      <c r="F93">
        <v>12</v>
      </c>
      <c r="G93">
        <v>1</v>
      </c>
      <c r="H93">
        <v>7</v>
      </c>
      <c r="I93">
        <v>0</v>
      </c>
      <c r="J93">
        <v>13</v>
      </c>
      <c r="K93">
        <v>0</v>
      </c>
      <c r="L93">
        <v>23</v>
      </c>
      <c r="M93">
        <v>2</v>
      </c>
    </row>
    <row r="94" spans="1:13" ht="12.75">
      <c r="A94" s="1" t="s">
        <v>264</v>
      </c>
      <c r="B94" t="s">
        <v>175</v>
      </c>
      <c r="C94">
        <v>13317</v>
      </c>
      <c r="D94">
        <v>1715</v>
      </c>
      <c r="E94">
        <v>1742</v>
      </c>
      <c r="F94">
        <v>106</v>
      </c>
      <c r="G94">
        <v>366</v>
      </c>
      <c r="H94">
        <v>3888</v>
      </c>
      <c r="I94">
        <v>155</v>
      </c>
      <c r="J94">
        <v>340</v>
      </c>
      <c r="K94">
        <v>146</v>
      </c>
      <c r="L94">
        <v>275</v>
      </c>
      <c r="M94">
        <v>72</v>
      </c>
    </row>
    <row r="95" spans="1:13" ht="12.75">
      <c r="A95" s="1" t="s">
        <v>264</v>
      </c>
      <c r="B95" t="s">
        <v>235</v>
      </c>
      <c r="C95">
        <v>441</v>
      </c>
      <c r="D95">
        <v>239</v>
      </c>
      <c r="E95">
        <v>6</v>
      </c>
      <c r="F95">
        <v>30</v>
      </c>
      <c r="G95">
        <v>4</v>
      </c>
      <c r="H95">
        <v>6</v>
      </c>
      <c r="I95">
        <v>2</v>
      </c>
      <c r="J95">
        <v>17</v>
      </c>
      <c r="K95">
        <v>2</v>
      </c>
      <c r="L95">
        <v>55</v>
      </c>
      <c r="M95">
        <v>0</v>
      </c>
    </row>
    <row r="96" spans="1:13" ht="12.75">
      <c r="A96" s="1" t="s">
        <v>264</v>
      </c>
      <c r="B96" t="s">
        <v>173</v>
      </c>
      <c r="C96">
        <v>7313</v>
      </c>
      <c r="D96">
        <v>1395</v>
      </c>
      <c r="E96">
        <v>565</v>
      </c>
      <c r="F96">
        <v>116</v>
      </c>
      <c r="G96">
        <v>176</v>
      </c>
      <c r="H96">
        <v>1887</v>
      </c>
      <c r="I96">
        <v>105</v>
      </c>
      <c r="J96">
        <v>119</v>
      </c>
      <c r="K96">
        <v>90</v>
      </c>
      <c r="L96">
        <v>188</v>
      </c>
      <c r="M96">
        <v>43</v>
      </c>
    </row>
    <row r="97" spans="1:13" ht="12.75">
      <c r="A97" s="1" t="s">
        <v>264</v>
      </c>
      <c r="B97" t="s">
        <v>204</v>
      </c>
      <c r="C97">
        <v>637</v>
      </c>
      <c r="D97">
        <v>264</v>
      </c>
      <c r="E97">
        <v>6</v>
      </c>
      <c r="F97">
        <v>12</v>
      </c>
      <c r="G97">
        <v>0</v>
      </c>
      <c r="H97">
        <v>11</v>
      </c>
      <c r="I97">
        <v>0</v>
      </c>
      <c r="J97">
        <v>34</v>
      </c>
      <c r="K97">
        <v>5</v>
      </c>
      <c r="L97">
        <v>138</v>
      </c>
      <c r="M97">
        <v>2</v>
      </c>
    </row>
    <row r="98" spans="1:13" ht="12.75">
      <c r="A98" s="1" t="s">
        <v>264</v>
      </c>
      <c r="B98" t="s">
        <v>244</v>
      </c>
      <c r="C98">
        <v>821</v>
      </c>
      <c r="D98">
        <v>333</v>
      </c>
      <c r="E98">
        <v>7</v>
      </c>
      <c r="F98">
        <v>18</v>
      </c>
      <c r="G98">
        <v>6</v>
      </c>
      <c r="H98">
        <v>42</v>
      </c>
      <c r="I98">
        <v>4</v>
      </c>
      <c r="J98">
        <v>40</v>
      </c>
      <c r="K98">
        <v>1</v>
      </c>
      <c r="L98">
        <v>145</v>
      </c>
      <c r="M98">
        <v>1</v>
      </c>
    </row>
    <row r="99" spans="1:13" ht="12.75">
      <c r="A99" s="1" t="s">
        <v>264</v>
      </c>
      <c r="B99" t="s">
        <v>207</v>
      </c>
      <c r="C99">
        <v>346</v>
      </c>
      <c r="D99">
        <v>176</v>
      </c>
      <c r="E99">
        <v>4</v>
      </c>
      <c r="F99">
        <v>7</v>
      </c>
      <c r="G99">
        <v>5</v>
      </c>
      <c r="H99">
        <v>15</v>
      </c>
      <c r="I99">
        <v>2</v>
      </c>
      <c r="J99">
        <v>10</v>
      </c>
      <c r="K99">
        <v>2</v>
      </c>
      <c r="L99">
        <v>55</v>
      </c>
      <c r="M99">
        <v>1</v>
      </c>
    </row>
    <row r="100" spans="1:13" ht="12.75">
      <c r="A100" s="1" t="s">
        <v>264</v>
      </c>
      <c r="B100" t="s">
        <v>176</v>
      </c>
      <c r="C100">
        <v>24107</v>
      </c>
      <c r="D100">
        <v>6551</v>
      </c>
      <c r="E100">
        <v>1465</v>
      </c>
      <c r="F100">
        <v>476</v>
      </c>
      <c r="G100">
        <v>628</v>
      </c>
      <c r="H100">
        <v>4348</v>
      </c>
      <c r="I100">
        <v>234</v>
      </c>
      <c r="J100">
        <v>771</v>
      </c>
      <c r="K100">
        <v>199</v>
      </c>
      <c r="L100">
        <v>1206</v>
      </c>
      <c r="M100">
        <v>129</v>
      </c>
    </row>
    <row r="101" spans="1:13" ht="12.75">
      <c r="A101" s="1" t="s">
        <v>264</v>
      </c>
      <c r="B101" t="s">
        <v>144</v>
      </c>
      <c r="C101">
        <v>715</v>
      </c>
      <c r="D101">
        <v>313</v>
      </c>
      <c r="E101">
        <v>17</v>
      </c>
      <c r="F101">
        <v>46</v>
      </c>
      <c r="G101">
        <v>16</v>
      </c>
      <c r="H101">
        <v>48</v>
      </c>
      <c r="I101">
        <v>3</v>
      </c>
      <c r="J101">
        <v>27</v>
      </c>
      <c r="K101">
        <v>6</v>
      </c>
      <c r="L101">
        <v>62</v>
      </c>
      <c r="M101">
        <v>3</v>
      </c>
    </row>
    <row r="102" spans="1:13" ht="12.75">
      <c r="A102" s="1" t="s">
        <v>264</v>
      </c>
      <c r="B102" t="s">
        <v>208</v>
      </c>
      <c r="C102">
        <v>1064</v>
      </c>
      <c r="D102">
        <v>509</v>
      </c>
      <c r="E102">
        <v>24</v>
      </c>
      <c r="F102">
        <v>56</v>
      </c>
      <c r="G102">
        <v>8</v>
      </c>
      <c r="H102">
        <v>52</v>
      </c>
      <c r="I102">
        <v>6</v>
      </c>
      <c r="J102">
        <v>60</v>
      </c>
      <c r="K102">
        <v>3</v>
      </c>
      <c r="L102">
        <v>98</v>
      </c>
      <c r="M102">
        <v>0</v>
      </c>
    </row>
    <row r="103" spans="1:13" ht="12.75">
      <c r="A103" s="1" t="s">
        <v>264</v>
      </c>
      <c r="B103" t="s">
        <v>177</v>
      </c>
      <c r="C103">
        <v>255</v>
      </c>
      <c r="D103">
        <v>122</v>
      </c>
      <c r="E103">
        <v>4</v>
      </c>
      <c r="F103">
        <v>4</v>
      </c>
      <c r="G103">
        <v>0</v>
      </c>
      <c r="H103">
        <v>10</v>
      </c>
      <c r="I103">
        <v>1</v>
      </c>
      <c r="J103">
        <v>25</v>
      </c>
      <c r="K103">
        <v>0</v>
      </c>
      <c r="L103">
        <v>37</v>
      </c>
      <c r="M103">
        <v>2</v>
      </c>
    </row>
    <row r="104" spans="1:13" ht="12.75">
      <c r="A104" s="1" t="s">
        <v>264</v>
      </c>
      <c r="B104" t="s">
        <v>209</v>
      </c>
      <c r="C104">
        <v>1246</v>
      </c>
      <c r="D104">
        <v>560</v>
      </c>
      <c r="E104">
        <v>27</v>
      </c>
      <c r="F104">
        <v>82</v>
      </c>
      <c r="G104">
        <v>16</v>
      </c>
      <c r="H104">
        <v>68</v>
      </c>
      <c r="I104">
        <v>5</v>
      </c>
      <c r="J104">
        <v>63</v>
      </c>
      <c r="K104">
        <v>5</v>
      </c>
      <c r="L104">
        <v>100</v>
      </c>
      <c r="M104">
        <v>8</v>
      </c>
    </row>
    <row r="105" spans="1:13" ht="12.75">
      <c r="A105" s="1" t="s">
        <v>264</v>
      </c>
      <c r="B105" t="s">
        <v>210</v>
      </c>
      <c r="C105">
        <v>723</v>
      </c>
      <c r="D105">
        <v>351</v>
      </c>
      <c r="E105">
        <v>13</v>
      </c>
      <c r="F105">
        <v>24</v>
      </c>
      <c r="G105">
        <v>6</v>
      </c>
      <c r="H105">
        <v>43</v>
      </c>
      <c r="I105">
        <v>3</v>
      </c>
      <c r="J105">
        <v>45</v>
      </c>
      <c r="K105">
        <v>3</v>
      </c>
      <c r="L105">
        <v>100</v>
      </c>
      <c r="M105">
        <v>6</v>
      </c>
    </row>
    <row r="106" spans="1:13" ht="12.75">
      <c r="A106" s="1" t="s">
        <v>264</v>
      </c>
      <c r="B106" t="s">
        <v>213</v>
      </c>
      <c r="C106">
        <v>12614</v>
      </c>
      <c r="D106">
        <v>4333</v>
      </c>
      <c r="E106">
        <v>367</v>
      </c>
      <c r="F106">
        <v>929</v>
      </c>
      <c r="G106">
        <v>152</v>
      </c>
      <c r="H106">
        <v>1158</v>
      </c>
      <c r="I106">
        <v>21</v>
      </c>
      <c r="J106">
        <v>680</v>
      </c>
      <c r="K106">
        <v>252</v>
      </c>
      <c r="L106">
        <v>1269</v>
      </c>
      <c r="M106">
        <v>51</v>
      </c>
    </row>
    <row r="107" spans="1:13" ht="12.75">
      <c r="A107" s="1" t="s">
        <v>264</v>
      </c>
      <c r="B107" t="s">
        <v>212</v>
      </c>
      <c r="C107">
        <v>64533</v>
      </c>
      <c r="D107">
        <v>16361</v>
      </c>
      <c r="E107">
        <v>10733</v>
      </c>
      <c r="F107">
        <v>964</v>
      </c>
      <c r="G107">
        <v>1035</v>
      </c>
      <c r="H107">
        <v>10658</v>
      </c>
      <c r="I107">
        <v>1531</v>
      </c>
      <c r="J107">
        <v>1713</v>
      </c>
      <c r="K107">
        <v>579</v>
      </c>
      <c r="L107">
        <v>2372</v>
      </c>
      <c r="M107">
        <v>541</v>
      </c>
    </row>
    <row r="108" spans="1:13" ht="12.75">
      <c r="A108" s="1" t="s">
        <v>264</v>
      </c>
      <c r="B108" t="s">
        <v>214</v>
      </c>
      <c r="C108">
        <v>157</v>
      </c>
      <c r="D108">
        <v>45</v>
      </c>
      <c r="E108">
        <v>0</v>
      </c>
      <c r="F108">
        <v>4</v>
      </c>
      <c r="G108">
        <v>3</v>
      </c>
      <c r="H108">
        <v>0</v>
      </c>
      <c r="I108">
        <v>0</v>
      </c>
      <c r="J108">
        <v>8</v>
      </c>
      <c r="K108">
        <v>0</v>
      </c>
      <c r="L108">
        <v>0</v>
      </c>
      <c r="M108">
        <v>1</v>
      </c>
    </row>
    <row r="109" spans="1:13" ht="12.75">
      <c r="A109" s="1" t="s">
        <v>264</v>
      </c>
      <c r="B109" t="s">
        <v>145</v>
      </c>
      <c r="C109">
        <v>1418</v>
      </c>
      <c r="D109">
        <v>657</v>
      </c>
      <c r="E109">
        <v>127</v>
      </c>
      <c r="F109">
        <v>63</v>
      </c>
      <c r="G109">
        <v>45</v>
      </c>
      <c r="H109">
        <v>171</v>
      </c>
      <c r="I109">
        <v>21</v>
      </c>
      <c r="J109">
        <v>35</v>
      </c>
      <c r="K109">
        <v>13</v>
      </c>
      <c r="L109">
        <v>39</v>
      </c>
      <c r="M109">
        <v>9</v>
      </c>
    </row>
    <row r="110" spans="1:13" ht="12.75">
      <c r="A110" s="1" t="s">
        <v>264</v>
      </c>
      <c r="B110" t="s">
        <v>211</v>
      </c>
      <c r="C110">
        <v>4183</v>
      </c>
      <c r="D110">
        <v>1555</v>
      </c>
      <c r="E110">
        <v>186</v>
      </c>
      <c r="F110">
        <v>120</v>
      </c>
      <c r="G110">
        <v>96</v>
      </c>
      <c r="H110">
        <v>437</v>
      </c>
      <c r="I110">
        <v>40</v>
      </c>
      <c r="J110">
        <v>236</v>
      </c>
      <c r="K110">
        <v>45</v>
      </c>
      <c r="L110">
        <v>249</v>
      </c>
      <c r="M110">
        <v>32</v>
      </c>
    </row>
    <row r="111" spans="1:13" ht="12.75">
      <c r="A111" s="1" t="s">
        <v>264</v>
      </c>
      <c r="B111" t="s">
        <v>146</v>
      </c>
      <c r="C111">
        <v>5061</v>
      </c>
      <c r="D111">
        <v>2094</v>
      </c>
      <c r="E111">
        <v>197</v>
      </c>
      <c r="F111">
        <v>199</v>
      </c>
      <c r="G111">
        <v>96</v>
      </c>
      <c r="H111">
        <v>755</v>
      </c>
      <c r="I111">
        <v>61</v>
      </c>
      <c r="J111">
        <v>169</v>
      </c>
      <c r="K111">
        <v>41</v>
      </c>
      <c r="L111">
        <v>326</v>
      </c>
      <c r="M111">
        <v>23</v>
      </c>
    </row>
    <row r="112" spans="1:13" ht="12.75">
      <c r="A112" s="1" t="s">
        <v>264</v>
      </c>
      <c r="B112" t="s">
        <v>215</v>
      </c>
      <c r="C112">
        <v>538</v>
      </c>
      <c r="D112">
        <v>278</v>
      </c>
      <c r="E112">
        <v>3</v>
      </c>
      <c r="F112">
        <v>16</v>
      </c>
      <c r="G112">
        <v>4</v>
      </c>
      <c r="H112">
        <v>18</v>
      </c>
      <c r="I112">
        <v>1</v>
      </c>
      <c r="J112">
        <v>37</v>
      </c>
      <c r="K112">
        <v>3</v>
      </c>
      <c r="L112">
        <v>63</v>
      </c>
      <c r="M112">
        <v>1</v>
      </c>
    </row>
    <row r="113" spans="1:13" ht="12.75">
      <c r="A113" s="1" t="s">
        <v>264</v>
      </c>
      <c r="B113" t="s">
        <v>190</v>
      </c>
      <c r="C113">
        <v>3382</v>
      </c>
      <c r="D113">
        <v>1293</v>
      </c>
      <c r="E113">
        <v>64</v>
      </c>
      <c r="F113">
        <v>114</v>
      </c>
      <c r="G113">
        <v>36</v>
      </c>
      <c r="H113">
        <v>198</v>
      </c>
      <c r="I113">
        <v>15</v>
      </c>
      <c r="J113">
        <v>195</v>
      </c>
      <c r="K113">
        <v>23</v>
      </c>
      <c r="L113">
        <v>445</v>
      </c>
      <c r="M113">
        <v>17</v>
      </c>
    </row>
    <row r="114" spans="1:13" ht="12.75">
      <c r="A114" s="1" t="s">
        <v>264</v>
      </c>
      <c r="B114" t="s">
        <v>216</v>
      </c>
      <c r="C114">
        <v>578</v>
      </c>
      <c r="D114">
        <v>273</v>
      </c>
      <c r="E114">
        <v>6</v>
      </c>
      <c r="F114">
        <v>24</v>
      </c>
      <c r="G114">
        <v>3</v>
      </c>
      <c r="H114">
        <v>10</v>
      </c>
      <c r="I114">
        <v>0</v>
      </c>
      <c r="J114">
        <v>47</v>
      </c>
      <c r="K114">
        <v>2</v>
      </c>
      <c r="L114">
        <v>68</v>
      </c>
      <c r="M114">
        <v>3</v>
      </c>
    </row>
    <row r="115" spans="1:13" ht="12.75">
      <c r="A115" s="1" t="s">
        <v>264</v>
      </c>
      <c r="B115" t="s">
        <v>193</v>
      </c>
      <c r="C115">
        <v>3140</v>
      </c>
      <c r="D115">
        <v>753</v>
      </c>
      <c r="E115">
        <v>222</v>
      </c>
      <c r="F115">
        <v>23</v>
      </c>
      <c r="G115">
        <v>52</v>
      </c>
      <c r="H115">
        <v>537</v>
      </c>
      <c r="I115">
        <v>13</v>
      </c>
      <c r="J115">
        <v>119</v>
      </c>
      <c r="K115">
        <v>24</v>
      </c>
      <c r="L115">
        <v>293</v>
      </c>
      <c r="M115">
        <v>15</v>
      </c>
    </row>
    <row r="116" spans="1:13" ht="12.75">
      <c r="A116" s="1" t="s">
        <v>264</v>
      </c>
      <c r="B116" t="s">
        <v>178</v>
      </c>
      <c r="C116">
        <v>225</v>
      </c>
      <c r="D116">
        <v>91</v>
      </c>
      <c r="E116">
        <v>2</v>
      </c>
      <c r="F116">
        <v>4</v>
      </c>
      <c r="G116">
        <v>1</v>
      </c>
      <c r="H116">
        <v>5</v>
      </c>
      <c r="I116">
        <v>0</v>
      </c>
      <c r="J116">
        <v>5</v>
      </c>
      <c r="K116">
        <v>2</v>
      </c>
      <c r="L116">
        <v>57</v>
      </c>
      <c r="M116">
        <v>1</v>
      </c>
    </row>
    <row r="117" spans="1:13" ht="12.75">
      <c r="A117" s="1" t="s">
        <v>264</v>
      </c>
      <c r="B117" t="s">
        <v>143</v>
      </c>
      <c r="C117">
        <v>2430</v>
      </c>
      <c r="D117">
        <v>1046</v>
      </c>
      <c r="E117">
        <v>74</v>
      </c>
      <c r="F117">
        <v>38</v>
      </c>
      <c r="G117">
        <v>48</v>
      </c>
      <c r="H117">
        <v>193</v>
      </c>
      <c r="I117">
        <v>3</v>
      </c>
      <c r="J117">
        <v>58</v>
      </c>
      <c r="K117">
        <v>9</v>
      </c>
      <c r="L117">
        <v>105</v>
      </c>
      <c r="M117">
        <v>16</v>
      </c>
    </row>
    <row r="118" spans="1:13" ht="12.75">
      <c r="A118" s="1" t="s">
        <v>264</v>
      </c>
      <c r="B118" t="s">
        <v>245</v>
      </c>
      <c r="C118">
        <v>346</v>
      </c>
      <c r="D118">
        <v>169</v>
      </c>
      <c r="E118">
        <v>6</v>
      </c>
      <c r="F118">
        <v>26</v>
      </c>
      <c r="G118">
        <v>1</v>
      </c>
      <c r="H118">
        <v>10</v>
      </c>
      <c r="I118">
        <v>1</v>
      </c>
      <c r="J118">
        <v>17</v>
      </c>
      <c r="K118">
        <v>2</v>
      </c>
      <c r="L118">
        <v>67</v>
      </c>
      <c r="M118">
        <v>1</v>
      </c>
    </row>
    <row r="119" spans="1:13" ht="12.75">
      <c r="A119" s="1" t="s">
        <v>264</v>
      </c>
      <c r="B119" t="s">
        <v>147</v>
      </c>
      <c r="C119">
        <v>240</v>
      </c>
      <c r="D119">
        <v>96</v>
      </c>
      <c r="E119">
        <v>19</v>
      </c>
      <c r="F119">
        <v>3</v>
      </c>
      <c r="G119">
        <v>2</v>
      </c>
      <c r="H119">
        <v>37</v>
      </c>
      <c r="I119">
        <v>5</v>
      </c>
      <c r="J119">
        <v>6</v>
      </c>
      <c r="K119">
        <v>2</v>
      </c>
      <c r="L119">
        <v>4</v>
      </c>
      <c r="M119">
        <v>0</v>
      </c>
    </row>
    <row r="120" spans="1:13" ht="12.75">
      <c r="A120" s="1" t="s">
        <v>264</v>
      </c>
      <c r="B120" t="s">
        <v>217</v>
      </c>
      <c r="C120">
        <v>1491</v>
      </c>
      <c r="D120">
        <v>576</v>
      </c>
      <c r="E120">
        <v>23</v>
      </c>
      <c r="F120">
        <v>18</v>
      </c>
      <c r="G120">
        <v>26</v>
      </c>
      <c r="H120">
        <v>52</v>
      </c>
      <c r="I120">
        <v>6</v>
      </c>
      <c r="J120">
        <v>112</v>
      </c>
      <c r="K120">
        <v>4</v>
      </c>
      <c r="L120">
        <v>331</v>
      </c>
      <c r="M120">
        <v>7</v>
      </c>
    </row>
    <row r="121" spans="1:13" ht="12.75">
      <c r="A121" s="1" t="s">
        <v>264</v>
      </c>
      <c r="B121" t="s">
        <v>218</v>
      </c>
      <c r="C121">
        <v>836</v>
      </c>
      <c r="D121">
        <v>395</v>
      </c>
      <c r="E121">
        <v>76</v>
      </c>
      <c r="F121">
        <v>27</v>
      </c>
      <c r="G121">
        <v>5</v>
      </c>
      <c r="H121">
        <v>88</v>
      </c>
      <c r="I121">
        <v>6</v>
      </c>
      <c r="J121">
        <v>16</v>
      </c>
      <c r="K121">
        <v>2</v>
      </c>
      <c r="L121">
        <v>51</v>
      </c>
      <c r="M121">
        <v>1</v>
      </c>
    </row>
    <row r="122" spans="1:13" ht="12.75">
      <c r="A122" s="1" t="s">
        <v>264</v>
      </c>
      <c r="B122" t="s">
        <v>219</v>
      </c>
      <c r="C122">
        <v>23548</v>
      </c>
      <c r="D122">
        <v>5952</v>
      </c>
      <c r="E122">
        <v>2008</v>
      </c>
      <c r="F122">
        <v>350</v>
      </c>
      <c r="G122">
        <v>628</v>
      </c>
      <c r="H122">
        <v>4924</v>
      </c>
      <c r="I122">
        <v>497</v>
      </c>
      <c r="J122">
        <v>525</v>
      </c>
      <c r="K122">
        <v>279</v>
      </c>
      <c r="L122">
        <v>871</v>
      </c>
      <c r="M122">
        <v>170</v>
      </c>
    </row>
    <row r="123" spans="1:13" ht="12.75">
      <c r="A123" s="1" t="s">
        <v>264</v>
      </c>
      <c r="B123" t="s">
        <v>221</v>
      </c>
      <c r="C123">
        <v>6069</v>
      </c>
      <c r="D123">
        <v>2062</v>
      </c>
      <c r="E123">
        <v>92</v>
      </c>
      <c r="F123">
        <v>465</v>
      </c>
      <c r="G123">
        <v>68</v>
      </c>
      <c r="H123">
        <v>175</v>
      </c>
      <c r="I123">
        <v>6</v>
      </c>
      <c r="J123">
        <v>355</v>
      </c>
      <c r="K123">
        <v>14</v>
      </c>
      <c r="L123">
        <v>1103</v>
      </c>
      <c r="M123">
        <v>14</v>
      </c>
    </row>
    <row r="124" spans="1:13" ht="12.75">
      <c r="A124" s="1" t="s">
        <v>264</v>
      </c>
      <c r="B124" t="s">
        <v>179</v>
      </c>
      <c r="C124">
        <v>2510</v>
      </c>
      <c r="D124">
        <v>908</v>
      </c>
      <c r="E124">
        <v>93</v>
      </c>
      <c r="F124">
        <v>139</v>
      </c>
      <c r="G124">
        <v>54</v>
      </c>
      <c r="H124">
        <v>278</v>
      </c>
      <c r="I124">
        <v>10</v>
      </c>
      <c r="J124">
        <v>102</v>
      </c>
      <c r="K124">
        <v>18</v>
      </c>
      <c r="L124">
        <v>283</v>
      </c>
      <c r="M124">
        <v>25</v>
      </c>
    </row>
    <row r="125" spans="1:13" ht="12.75">
      <c r="A125" s="1" t="s">
        <v>264</v>
      </c>
      <c r="B125" t="s">
        <v>220</v>
      </c>
      <c r="C125">
        <v>837</v>
      </c>
      <c r="D125">
        <v>386</v>
      </c>
      <c r="E125">
        <v>16</v>
      </c>
      <c r="F125">
        <v>21</v>
      </c>
      <c r="G125">
        <v>19</v>
      </c>
      <c r="H125">
        <v>39</v>
      </c>
      <c r="I125">
        <v>1</v>
      </c>
      <c r="J125">
        <v>37</v>
      </c>
      <c r="K125">
        <v>2</v>
      </c>
      <c r="L125">
        <v>78</v>
      </c>
      <c r="M125">
        <v>4</v>
      </c>
    </row>
    <row r="126" spans="1:13" ht="12.75">
      <c r="A126" s="1" t="s">
        <v>264</v>
      </c>
      <c r="B126" t="s">
        <v>236</v>
      </c>
      <c r="C126">
        <v>1934</v>
      </c>
      <c r="D126">
        <v>822</v>
      </c>
      <c r="E126">
        <v>67</v>
      </c>
      <c r="F126">
        <v>47</v>
      </c>
      <c r="G126">
        <v>35</v>
      </c>
      <c r="H126">
        <v>175</v>
      </c>
      <c r="I126">
        <v>12</v>
      </c>
      <c r="J126">
        <v>68</v>
      </c>
      <c r="K126">
        <v>12</v>
      </c>
      <c r="L126">
        <v>155</v>
      </c>
      <c r="M126">
        <v>12</v>
      </c>
    </row>
    <row r="127" spans="1:13" ht="12.75">
      <c r="A127" s="1" t="s">
        <v>264</v>
      </c>
      <c r="B127" t="s">
        <v>241</v>
      </c>
      <c r="C127">
        <v>1680</v>
      </c>
      <c r="D127">
        <v>826</v>
      </c>
      <c r="E127">
        <v>141</v>
      </c>
      <c r="F127">
        <v>26</v>
      </c>
      <c r="G127">
        <v>19</v>
      </c>
      <c r="H127">
        <v>143</v>
      </c>
      <c r="I127">
        <v>18</v>
      </c>
      <c r="J127">
        <v>41</v>
      </c>
      <c r="K127">
        <v>14</v>
      </c>
      <c r="L127">
        <v>70</v>
      </c>
      <c r="M127">
        <v>10</v>
      </c>
    </row>
    <row r="128" spans="1:13" ht="12.75">
      <c r="A128" s="1" t="s">
        <v>264</v>
      </c>
      <c r="B128" t="s">
        <v>180</v>
      </c>
      <c r="C128">
        <v>988</v>
      </c>
      <c r="D128">
        <v>271</v>
      </c>
      <c r="E128">
        <v>27</v>
      </c>
      <c r="F128">
        <v>17</v>
      </c>
      <c r="G128">
        <v>8</v>
      </c>
      <c r="H128">
        <v>96</v>
      </c>
      <c r="I128">
        <v>2</v>
      </c>
      <c r="J128">
        <v>37</v>
      </c>
      <c r="K128">
        <v>3</v>
      </c>
      <c r="L128">
        <v>178</v>
      </c>
      <c r="M128">
        <v>2</v>
      </c>
    </row>
    <row r="129" spans="1:13" ht="12.75">
      <c r="A129" s="1" t="s">
        <v>264</v>
      </c>
      <c r="B129" t="s">
        <v>181</v>
      </c>
      <c r="C129">
        <v>383</v>
      </c>
      <c r="D129">
        <v>163</v>
      </c>
      <c r="E129">
        <v>5</v>
      </c>
      <c r="F129">
        <v>10</v>
      </c>
      <c r="G129">
        <v>4</v>
      </c>
      <c r="H129">
        <v>12</v>
      </c>
      <c r="I129">
        <v>0</v>
      </c>
      <c r="J129">
        <v>24</v>
      </c>
      <c r="K129">
        <v>1</v>
      </c>
      <c r="L129">
        <v>76</v>
      </c>
      <c r="M129">
        <v>1</v>
      </c>
    </row>
    <row r="130" spans="1:13" ht="12.75">
      <c r="A130" s="1" t="s">
        <v>264</v>
      </c>
      <c r="B130" t="s">
        <v>222</v>
      </c>
      <c r="C130">
        <v>3675</v>
      </c>
      <c r="D130">
        <v>1379</v>
      </c>
      <c r="E130">
        <v>54</v>
      </c>
      <c r="F130">
        <v>73</v>
      </c>
      <c r="G130">
        <v>37</v>
      </c>
      <c r="H130">
        <v>107</v>
      </c>
      <c r="I130">
        <v>5</v>
      </c>
      <c r="J130">
        <v>283</v>
      </c>
      <c r="K130">
        <v>3</v>
      </c>
      <c r="L130">
        <v>458</v>
      </c>
      <c r="M130">
        <v>18</v>
      </c>
    </row>
    <row r="131" spans="1:13" ht="12.75">
      <c r="A131" s="1" t="s">
        <v>264</v>
      </c>
      <c r="B131" t="s">
        <v>223</v>
      </c>
      <c r="C131">
        <v>726</v>
      </c>
      <c r="D131">
        <v>329</v>
      </c>
      <c r="E131">
        <v>28</v>
      </c>
      <c r="F131">
        <v>33</v>
      </c>
      <c r="G131">
        <v>17</v>
      </c>
      <c r="H131">
        <v>59</v>
      </c>
      <c r="I131">
        <v>4</v>
      </c>
      <c r="J131">
        <v>46</v>
      </c>
      <c r="K131">
        <v>4</v>
      </c>
      <c r="L131">
        <v>55</v>
      </c>
      <c r="M131">
        <v>2</v>
      </c>
    </row>
    <row r="132" spans="1:13" ht="12.75">
      <c r="A132" s="1" t="s">
        <v>264</v>
      </c>
      <c r="B132" t="s">
        <v>224</v>
      </c>
      <c r="C132">
        <v>313</v>
      </c>
      <c r="D132">
        <v>161</v>
      </c>
      <c r="E132">
        <v>3</v>
      </c>
      <c r="F132">
        <v>36</v>
      </c>
      <c r="G132">
        <v>2</v>
      </c>
      <c r="H132">
        <v>5</v>
      </c>
      <c r="I132">
        <v>0</v>
      </c>
      <c r="J132">
        <v>8</v>
      </c>
      <c r="K132">
        <v>1</v>
      </c>
      <c r="L132">
        <v>35</v>
      </c>
      <c r="M132">
        <v>1</v>
      </c>
    </row>
    <row r="133" spans="1:13" ht="12.75">
      <c r="A133" s="1" t="s">
        <v>264</v>
      </c>
      <c r="B133" t="s">
        <v>225</v>
      </c>
      <c r="C133">
        <v>363</v>
      </c>
      <c r="D133">
        <v>120</v>
      </c>
      <c r="E133">
        <v>0</v>
      </c>
      <c r="F133">
        <v>8</v>
      </c>
      <c r="G133">
        <v>7</v>
      </c>
      <c r="H133">
        <v>7</v>
      </c>
      <c r="I133">
        <v>0</v>
      </c>
      <c r="J133">
        <v>17</v>
      </c>
      <c r="K133">
        <v>2</v>
      </c>
      <c r="L133">
        <v>111</v>
      </c>
      <c r="M133">
        <v>4</v>
      </c>
    </row>
    <row r="134" spans="1:13" ht="12.75">
      <c r="A134" s="1" t="s">
        <v>264</v>
      </c>
      <c r="B134" t="s">
        <v>226</v>
      </c>
      <c r="C134">
        <v>572</v>
      </c>
      <c r="D134">
        <v>228</v>
      </c>
      <c r="E134">
        <v>9</v>
      </c>
      <c r="F134">
        <v>93</v>
      </c>
      <c r="G134">
        <v>8</v>
      </c>
      <c r="H134">
        <v>22</v>
      </c>
      <c r="I134">
        <v>0</v>
      </c>
      <c r="J134">
        <v>50</v>
      </c>
      <c r="K134">
        <v>3</v>
      </c>
      <c r="L134">
        <v>51</v>
      </c>
      <c r="M134">
        <v>0</v>
      </c>
    </row>
    <row r="135" spans="1:13" ht="12.75">
      <c r="A135" s="1" t="s">
        <v>264</v>
      </c>
      <c r="B135" t="s">
        <v>227</v>
      </c>
      <c r="C135">
        <v>360</v>
      </c>
      <c r="D135">
        <v>204</v>
      </c>
      <c r="E135">
        <v>4</v>
      </c>
      <c r="F135">
        <v>10</v>
      </c>
      <c r="G135">
        <v>2</v>
      </c>
      <c r="H135">
        <v>3</v>
      </c>
      <c r="I135">
        <v>1</v>
      </c>
      <c r="J135">
        <v>15</v>
      </c>
      <c r="K135">
        <v>3</v>
      </c>
      <c r="L135">
        <v>30</v>
      </c>
      <c r="M135">
        <v>0</v>
      </c>
    </row>
    <row r="136" spans="1:13" ht="12.75">
      <c r="A136" s="1" t="s">
        <v>264</v>
      </c>
      <c r="B136" t="s">
        <v>229</v>
      </c>
      <c r="C136">
        <v>1579</v>
      </c>
      <c r="D136">
        <v>805</v>
      </c>
      <c r="E136">
        <v>18</v>
      </c>
      <c r="F136">
        <v>96</v>
      </c>
      <c r="G136">
        <v>15</v>
      </c>
      <c r="H136">
        <v>60</v>
      </c>
      <c r="I136">
        <v>0</v>
      </c>
      <c r="J136">
        <v>79</v>
      </c>
      <c r="K136">
        <v>6</v>
      </c>
      <c r="L136">
        <v>146</v>
      </c>
      <c r="M136">
        <v>13</v>
      </c>
    </row>
    <row r="137" spans="1:13" ht="12.75">
      <c r="A137" s="1" t="s">
        <v>264</v>
      </c>
      <c r="B137" t="s">
        <v>230</v>
      </c>
      <c r="C137">
        <v>12137</v>
      </c>
      <c r="D137">
        <v>4929</v>
      </c>
      <c r="E137">
        <v>628</v>
      </c>
      <c r="F137">
        <v>431</v>
      </c>
      <c r="G137">
        <v>203</v>
      </c>
      <c r="H137">
        <v>1257</v>
      </c>
      <c r="I137">
        <v>93</v>
      </c>
      <c r="J137">
        <v>484</v>
      </c>
      <c r="K137">
        <v>72</v>
      </c>
      <c r="L137">
        <v>514</v>
      </c>
      <c r="M137">
        <v>64</v>
      </c>
    </row>
    <row r="138" spans="1:13" ht="12.75">
      <c r="A138" s="1" t="s">
        <v>264</v>
      </c>
      <c r="B138" t="s">
        <v>195</v>
      </c>
      <c r="C138">
        <v>347</v>
      </c>
      <c r="D138">
        <v>152</v>
      </c>
      <c r="E138">
        <v>4</v>
      </c>
      <c r="F138">
        <v>3</v>
      </c>
      <c r="G138">
        <v>1</v>
      </c>
      <c r="H138">
        <v>4</v>
      </c>
      <c r="I138">
        <v>0</v>
      </c>
      <c r="J138">
        <v>18</v>
      </c>
      <c r="K138">
        <v>0</v>
      </c>
      <c r="L138">
        <v>2</v>
      </c>
      <c r="M138">
        <v>65</v>
      </c>
    </row>
    <row r="139" spans="1:13" ht="12.75">
      <c r="A139" s="1" t="s">
        <v>264</v>
      </c>
      <c r="B139" t="s">
        <v>246</v>
      </c>
      <c r="C139">
        <v>248</v>
      </c>
      <c r="D139">
        <v>114</v>
      </c>
      <c r="E139">
        <v>0</v>
      </c>
      <c r="F139">
        <v>6</v>
      </c>
      <c r="G139">
        <v>2</v>
      </c>
      <c r="H139">
        <v>15</v>
      </c>
      <c r="I139">
        <v>1</v>
      </c>
      <c r="J139">
        <v>11</v>
      </c>
      <c r="K139">
        <v>2</v>
      </c>
      <c r="L139">
        <v>42</v>
      </c>
      <c r="M139">
        <v>0</v>
      </c>
    </row>
    <row r="140" spans="1:13" ht="12.75">
      <c r="A140" s="1" t="s">
        <v>264</v>
      </c>
      <c r="B140" t="s">
        <v>148</v>
      </c>
      <c r="C140">
        <v>5972</v>
      </c>
      <c r="D140">
        <v>1923</v>
      </c>
      <c r="E140">
        <v>200</v>
      </c>
      <c r="F140">
        <v>314</v>
      </c>
      <c r="G140">
        <v>171</v>
      </c>
      <c r="H140">
        <v>1072</v>
      </c>
      <c r="I140">
        <v>22</v>
      </c>
      <c r="J140">
        <v>183</v>
      </c>
      <c r="K140">
        <v>53</v>
      </c>
      <c r="L140">
        <v>320</v>
      </c>
      <c r="M140">
        <v>44</v>
      </c>
    </row>
    <row r="141" spans="1:13" ht="12.75">
      <c r="A141" s="1" t="s">
        <v>264</v>
      </c>
      <c r="B141" t="s">
        <v>228</v>
      </c>
      <c r="C141">
        <v>1216</v>
      </c>
      <c r="D141">
        <v>513</v>
      </c>
      <c r="E141">
        <v>13</v>
      </c>
      <c r="F141">
        <v>75</v>
      </c>
      <c r="G141">
        <v>8</v>
      </c>
      <c r="H141">
        <v>34</v>
      </c>
      <c r="I141">
        <v>1</v>
      </c>
      <c r="J141">
        <v>80</v>
      </c>
      <c r="K141">
        <v>4</v>
      </c>
      <c r="L141">
        <v>179</v>
      </c>
      <c r="M141">
        <v>6</v>
      </c>
    </row>
    <row r="142" spans="1:13" ht="12.75">
      <c r="A142" s="1" t="s">
        <v>264</v>
      </c>
      <c r="B142" t="s">
        <v>247</v>
      </c>
      <c r="C142">
        <v>194</v>
      </c>
      <c r="D142">
        <v>98</v>
      </c>
      <c r="E142">
        <v>0</v>
      </c>
      <c r="F142">
        <v>9</v>
      </c>
      <c r="G142">
        <v>1</v>
      </c>
      <c r="H142">
        <v>0</v>
      </c>
      <c r="I142">
        <v>0</v>
      </c>
      <c r="J142">
        <v>9</v>
      </c>
      <c r="K142">
        <v>1</v>
      </c>
      <c r="L142">
        <v>51</v>
      </c>
      <c r="M142">
        <v>2</v>
      </c>
    </row>
    <row r="143" spans="1:13" ht="12.75">
      <c r="A143" s="1" t="s">
        <v>264</v>
      </c>
      <c r="B143" t="s">
        <v>232</v>
      </c>
      <c r="C143">
        <v>7231</v>
      </c>
      <c r="D143">
        <v>2190</v>
      </c>
      <c r="E143">
        <v>204</v>
      </c>
      <c r="F143">
        <v>200</v>
      </c>
      <c r="G143">
        <v>39</v>
      </c>
      <c r="H143">
        <v>233</v>
      </c>
      <c r="I143">
        <v>4</v>
      </c>
      <c r="J143">
        <v>366</v>
      </c>
      <c r="K143">
        <v>20</v>
      </c>
      <c r="L143">
        <v>1580</v>
      </c>
      <c r="M143">
        <v>26</v>
      </c>
    </row>
    <row r="144" spans="1:13" ht="12.75">
      <c r="A144" s="1" t="s">
        <v>264</v>
      </c>
      <c r="B144" t="s">
        <v>185</v>
      </c>
      <c r="C144">
        <v>1892</v>
      </c>
      <c r="D144">
        <v>923</v>
      </c>
      <c r="E144">
        <v>97</v>
      </c>
      <c r="F144">
        <v>62</v>
      </c>
      <c r="G144">
        <v>17</v>
      </c>
      <c r="H144">
        <v>84</v>
      </c>
      <c r="I144">
        <v>5</v>
      </c>
      <c r="J144">
        <v>82</v>
      </c>
      <c r="K144">
        <v>9</v>
      </c>
      <c r="L144">
        <v>138</v>
      </c>
      <c r="M144">
        <v>5</v>
      </c>
    </row>
    <row r="145" spans="1:13" ht="12.75">
      <c r="A145" s="1" t="s">
        <v>264</v>
      </c>
      <c r="B145" t="s">
        <v>152</v>
      </c>
      <c r="C145">
        <v>7166</v>
      </c>
      <c r="D145">
        <v>2044</v>
      </c>
      <c r="E145">
        <v>235</v>
      </c>
      <c r="F145">
        <v>144</v>
      </c>
      <c r="G145">
        <v>178</v>
      </c>
      <c r="H145">
        <v>1683</v>
      </c>
      <c r="I145">
        <v>56</v>
      </c>
      <c r="J145">
        <v>124</v>
      </c>
      <c r="K145">
        <v>62</v>
      </c>
      <c r="L145">
        <v>233</v>
      </c>
      <c r="M145">
        <v>40</v>
      </c>
    </row>
    <row r="146" spans="1:13" ht="12.75">
      <c r="A146" s="1" t="s">
        <v>264</v>
      </c>
      <c r="B146" t="s">
        <v>183</v>
      </c>
      <c r="C146">
        <v>996</v>
      </c>
      <c r="D146">
        <v>329</v>
      </c>
      <c r="E146">
        <v>32</v>
      </c>
      <c r="F146">
        <v>29</v>
      </c>
      <c r="G146">
        <v>15</v>
      </c>
      <c r="H146">
        <v>41</v>
      </c>
      <c r="I146">
        <v>2</v>
      </c>
      <c r="J146">
        <v>61</v>
      </c>
      <c r="K146">
        <v>0</v>
      </c>
      <c r="L146">
        <v>236</v>
      </c>
      <c r="M146">
        <v>1</v>
      </c>
    </row>
    <row r="147" spans="1:13" ht="12.75">
      <c r="A147" s="1" t="s">
        <v>264</v>
      </c>
      <c r="B147" t="s">
        <v>234</v>
      </c>
      <c r="C147">
        <v>3341</v>
      </c>
      <c r="D147">
        <v>1357</v>
      </c>
      <c r="E147">
        <v>200</v>
      </c>
      <c r="F147">
        <v>95</v>
      </c>
      <c r="G147">
        <v>59</v>
      </c>
      <c r="H147">
        <v>308</v>
      </c>
      <c r="I147">
        <v>38</v>
      </c>
      <c r="J147">
        <v>159</v>
      </c>
      <c r="K147">
        <v>30</v>
      </c>
      <c r="L147">
        <v>195</v>
      </c>
      <c r="M147">
        <v>20</v>
      </c>
    </row>
    <row r="148" spans="1:13" ht="12.75">
      <c r="A148" s="1" t="s">
        <v>264</v>
      </c>
      <c r="B148" t="s">
        <v>149</v>
      </c>
      <c r="C148">
        <v>40796</v>
      </c>
      <c r="D148">
        <v>8255</v>
      </c>
      <c r="E148">
        <v>3562</v>
      </c>
      <c r="F148">
        <v>362</v>
      </c>
      <c r="G148">
        <v>1169</v>
      </c>
      <c r="H148">
        <v>10578</v>
      </c>
      <c r="I148">
        <v>494</v>
      </c>
      <c r="J148">
        <v>555</v>
      </c>
      <c r="K148">
        <v>324</v>
      </c>
      <c r="L148">
        <v>1113</v>
      </c>
      <c r="M148">
        <v>264</v>
      </c>
    </row>
    <row r="149" spans="1:13" ht="12.75">
      <c r="A149" s="1" t="s">
        <v>264</v>
      </c>
      <c r="B149" t="s">
        <v>151</v>
      </c>
      <c r="C149">
        <v>38990</v>
      </c>
      <c r="D149">
        <v>8876</v>
      </c>
      <c r="E149">
        <v>2762</v>
      </c>
      <c r="F149">
        <v>316</v>
      </c>
      <c r="G149">
        <v>950</v>
      </c>
      <c r="H149">
        <v>8940</v>
      </c>
      <c r="I149">
        <v>354</v>
      </c>
      <c r="J149">
        <v>509</v>
      </c>
      <c r="K149">
        <v>276</v>
      </c>
      <c r="L149">
        <v>1414</v>
      </c>
      <c r="M149">
        <v>230</v>
      </c>
    </row>
    <row r="150" spans="1:13" ht="12.75">
      <c r="A150" s="1" t="s">
        <v>264</v>
      </c>
      <c r="B150" t="s">
        <v>153</v>
      </c>
      <c r="C150">
        <v>24456</v>
      </c>
      <c r="D150">
        <v>4551</v>
      </c>
      <c r="E150">
        <v>1711</v>
      </c>
      <c r="F150">
        <v>223</v>
      </c>
      <c r="G150">
        <v>740</v>
      </c>
      <c r="H150">
        <v>5956</v>
      </c>
      <c r="I150">
        <v>190</v>
      </c>
      <c r="J150">
        <v>292</v>
      </c>
      <c r="K150">
        <v>201</v>
      </c>
      <c r="L150">
        <v>765</v>
      </c>
      <c r="M150">
        <v>146</v>
      </c>
    </row>
    <row r="151" spans="1:13" ht="12.75">
      <c r="A151" s="1" t="s">
        <v>264</v>
      </c>
      <c r="B151" t="s">
        <v>242</v>
      </c>
      <c r="C151">
        <v>3609</v>
      </c>
      <c r="D151">
        <v>1495</v>
      </c>
      <c r="E151">
        <v>245</v>
      </c>
      <c r="F151">
        <v>81</v>
      </c>
      <c r="G151">
        <v>47</v>
      </c>
      <c r="H151">
        <v>523</v>
      </c>
      <c r="I151">
        <v>20</v>
      </c>
      <c r="J151">
        <v>96</v>
      </c>
      <c r="K151">
        <v>23</v>
      </c>
      <c r="L151">
        <v>155</v>
      </c>
      <c r="M151">
        <v>28</v>
      </c>
    </row>
    <row r="152" spans="1:13" ht="12.75">
      <c r="A152" s="1" t="s">
        <v>264</v>
      </c>
      <c r="B152" t="s">
        <v>237</v>
      </c>
      <c r="C152">
        <v>9651</v>
      </c>
      <c r="D152">
        <v>2890</v>
      </c>
      <c r="E152">
        <v>415</v>
      </c>
      <c r="F152">
        <v>194</v>
      </c>
      <c r="G152">
        <v>286</v>
      </c>
      <c r="H152">
        <v>1380</v>
      </c>
      <c r="I152">
        <v>113</v>
      </c>
      <c r="J152">
        <v>367</v>
      </c>
      <c r="K152">
        <v>99</v>
      </c>
      <c r="L152">
        <v>668</v>
      </c>
      <c r="M152">
        <v>73</v>
      </c>
    </row>
    <row r="153" spans="1:13" ht="12.75">
      <c r="A153" s="1" t="s">
        <v>264</v>
      </c>
      <c r="B153" t="s">
        <v>154</v>
      </c>
      <c r="C153">
        <v>2058</v>
      </c>
      <c r="D153">
        <v>717</v>
      </c>
      <c r="E153">
        <v>92</v>
      </c>
      <c r="F153">
        <v>202</v>
      </c>
      <c r="G153">
        <v>40</v>
      </c>
      <c r="H153">
        <v>207</v>
      </c>
      <c r="I153">
        <v>14</v>
      </c>
      <c r="J153">
        <v>58</v>
      </c>
      <c r="K153">
        <v>7</v>
      </c>
      <c r="L153">
        <v>80</v>
      </c>
      <c r="M153">
        <v>18</v>
      </c>
    </row>
    <row r="154" spans="1:13" ht="12.75">
      <c r="A154" s="1" t="s">
        <v>264</v>
      </c>
      <c r="B154" t="s">
        <v>233</v>
      </c>
      <c r="C154">
        <v>298</v>
      </c>
      <c r="D154">
        <v>138</v>
      </c>
      <c r="E154">
        <v>11</v>
      </c>
      <c r="F154">
        <v>21</v>
      </c>
      <c r="G154">
        <v>2</v>
      </c>
      <c r="H154">
        <v>18</v>
      </c>
      <c r="I154">
        <v>0</v>
      </c>
      <c r="J154">
        <v>17</v>
      </c>
      <c r="K154">
        <v>4</v>
      </c>
      <c r="L154">
        <v>39</v>
      </c>
      <c r="M154">
        <v>1</v>
      </c>
    </row>
    <row r="155" spans="1:13" ht="12.75">
      <c r="A155" s="1" t="s">
        <v>264</v>
      </c>
      <c r="B155" t="s">
        <v>155</v>
      </c>
      <c r="C155">
        <v>455</v>
      </c>
      <c r="D155">
        <v>217</v>
      </c>
      <c r="E155">
        <v>22</v>
      </c>
      <c r="F155">
        <v>10</v>
      </c>
      <c r="G155">
        <v>0</v>
      </c>
      <c r="H155">
        <v>52</v>
      </c>
      <c r="I155">
        <v>3</v>
      </c>
      <c r="J155">
        <v>27</v>
      </c>
      <c r="K155">
        <v>1</v>
      </c>
      <c r="L155">
        <v>13</v>
      </c>
      <c r="M155">
        <v>0</v>
      </c>
    </row>
    <row r="156" spans="1:13" ht="12.75">
      <c r="A156" s="1" t="s">
        <v>264</v>
      </c>
      <c r="B156" t="s">
        <v>186</v>
      </c>
      <c r="C156">
        <v>131</v>
      </c>
      <c r="D156">
        <v>42</v>
      </c>
      <c r="E156">
        <v>7</v>
      </c>
      <c r="F156">
        <v>1</v>
      </c>
      <c r="G156">
        <v>2</v>
      </c>
      <c r="H156">
        <v>2</v>
      </c>
      <c r="I156">
        <v>0</v>
      </c>
      <c r="J156">
        <v>5</v>
      </c>
      <c r="K156">
        <v>0</v>
      </c>
      <c r="L156">
        <v>38</v>
      </c>
      <c r="M156">
        <v>0</v>
      </c>
    </row>
    <row r="157" spans="1:13" ht="12.75">
      <c r="A157" s="1" t="s">
        <v>264</v>
      </c>
      <c r="B157" t="s">
        <v>182</v>
      </c>
      <c r="C157">
        <v>3316</v>
      </c>
      <c r="D157">
        <v>1033</v>
      </c>
      <c r="E157">
        <v>172</v>
      </c>
      <c r="F157">
        <v>85</v>
      </c>
      <c r="G157">
        <v>66</v>
      </c>
      <c r="H157">
        <v>423</v>
      </c>
      <c r="I157">
        <v>27</v>
      </c>
      <c r="J157">
        <v>96</v>
      </c>
      <c r="K157">
        <v>33</v>
      </c>
      <c r="L157">
        <v>301</v>
      </c>
      <c r="M157">
        <v>15</v>
      </c>
    </row>
    <row r="158" spans="1:13" ht="12.75">
      <c r="A158" s="1" t="s">
        <v>264</v>
      </c>
      <c r="B158" t="s">
        <v>238</v>
      </c>
      <c r="C158">
        <v>2679</v>
      </c>
      <c r="D158">
        <v>945</v>
      </c>
      <c r="E158">
        <v>95</v>
      </c>
      <c r="F158">
        <v>97</v>
      </c>
      <c r="G158">
        <v>54</v>
      </c>
      <c r="H158">
        <v>320</v>
      </c>
      <c r="I158">
        <v>20</v>
      </c>
      <c r="J158">
        <v>103</v>
      </c>
      <c r="K158">
        <v>37</v>
      </c>
      <c r="L158">
        <v>207</v>
      </c>
      <c r="M158">
        <v>19</v>
      </c>
    </row>
    <row r="159" spans="1:13" ht="12.75">
      <c r="A159" s="1" t="s">
        <v>264</v>
      </c>
      <c r="B159" t="s">
        <v>184</v>
      </c>
      <c r="C159">
        <v>3406</v>
      </c>
      <c r="D159">
        <v>1064</v>
      </c>
      <c r="E159">
        <v>221</v>
      </c>
      <c r="F159">
        <v>95</v>
      </c>
      <c r="G159">
        <v>73</v>
      </c>
      <c r="H159">
        <v>384</v>
      </c>
      <c r="I159">
        <v>25</v>
      </c>
      <c r="J159">
        <v>153</v>
      </c>
      <c r="K159">
        <v>39</v>
      </c>
      <c r="L159">
        <v>333</v>
      </c>
      <c r="M159">
        <v>15</v>
      </c>
    </row>
    <row r="160" spans="1:13" ht="12.75">
      <c r="A160" s="1" t="s">
        <v>264</v>
      </c>
      <c r="B160" t="s">
        <v>150</v>
      </c>
      <c r="C160">
        <v>10388</v>
      </c>
      <c r="D160">
        <v>2637</v>
      </c>
      <c r="E160">
        <v>478</v>
      </c>
      <c r="F160">
        <v>84</v>
      </c>
      <c r="G160">
        <v>275</v>
      </c>
      <c r="H160">
        <v>2598</v>
      </c>
      <c r="I160">
        <v>90</v>
      </c>
      <c r="J160">
        <v>185</v>
      </c>
      <c r="K160">
        <v>131</v>
      </c>
      <c r="L160">
        <v>416</v>
      </c>
      <c r="M160">
        <v>59</v>
      </c>
    </row>
    <row r="161" spans="1:13" ht="12.75">
      <c r="A161" s="1" t="s">
        <v>264</v>
      </c>
      <c r="B161" t="s">
        <v>191</v>
      </c>
      <c r="C161">
        <v>2378</v>
      </c>
      <c r="D161">
        <v>519</v>
      </c>
      <c r="E161">
        <v>164</v>
      </c>
      <c r="F161">
        <v>49</v>
      </c>
      <c r="G161">
        <v>32</v>
      </c>
      <c r="H161">
        <v>423</v>
      </c>
      <c r="I161">
        <v>16</v>
      </c>
      <c r="J161">
        <v>71</v>
      </c>
      <c r="K161">
        <v>21</v>
      </c>
      <c r="L161">
        <v>214</v>
      </c>
      <c r="M161">
        <v>13</v>
      </c>
    </row>
    <row r="162" spans="1:13" ht="12.75">
      <c r="A162" s="1" t="s">
        <v>264</v>
      </c>
      <c r="B162" t="s">
        <v>157</v>
      </c>
      <c r="C162">
        <v>6581</v>
      </c>
      <c r="D162">
        <v>3013</v>
      </c>
      <c r="E162">
        <v>251</v>
      </c>
      <c r="F162">
        <v>158</v>
      </c>
      <c r="G162">
        <v>131</v>
      </c>
      <c r="H162">
        <v>998</v>
      </c>
      <c r="I162">
        <v>25</v>
      </c>
      <c r="J162">
        <v>206</v>
      </c>
      <c r="K162">
        <v>51</v>
      </c>
      <c r="L162">
        <v>293</v>
      </c>
      <c r="M162">
        <v>54</v>
      </c>
    </row>
    <row r="163" spans="1:13" ht="12.75">
      <c r="A163" s="1" t="s">
        <v>264</v>
      </c>
      <c r="B163" t="s">
        <v>243</v>
      </c>
      <c r="C163">
        <v>2613</v>
      </c>
      <c r="D163">
        <v>1018</v>
      </c>
      <c r="E163">
        <v>112</v>
      </c>
      <c r="F163">
        <v>53</v>
      </c>
      <c r="G163">
        <v>46</v>
      </c>
      <c r="H163">
        <v>334</v>
      </c>
      <c r="I163">
        <v>10</v>
      </c>
      <c r="J163">
        <v>68</v>
      </c>
      <c r="K163">
        <v>10</v>
      </c>
      <c r="L163">
        <v>213</v>
      </c>
      <c r="M163">
        <v>25</v>
      </c>
    </row>
    <row r="164" spans="1:13" ht="12.75">
      <c r="A164" s="1" t="s">
        <v>264</v>
      </c>
      <c r="B164" t="s">
        <v>192</v>
      </c>
      <c r="C164">
        <v>1406</v>
      </c>
      <c r="D164">
        <v>448</v>
      </c>
      <c r="E164">
        <v>61</v>
      </c>
      <c r="F164">
        <v>52</v>
      </c>
      <c r="G164">
        <v>16</v>
      </c>
      <c r="H164">
        <v>212</v>
      </c>
      <c r="I164">
        <v>8</v>
      </c>
      <c r="J164">
        <v>48</v>
      </c>
      <c r="K164">
        <v>11</v>
      </c>
      <c r="L164">
        <v>95</v>
      </c>
      <c r="M164">
        <v>8</v>
      </c>
    </row>
    <row r="165" spans="1:13" ht="12.75">
      <c r="A165" s="1" t="s">
        <v>264</v>
      </c>
      <c r="B165" t="s">
        <v>169</v>
      </c>
      <c r="C165">
        <v>1057</v>
      </c>
      <c r="D165">
        <v>489</v>
      </c>
      <c r="E165">
        <v>15</v>
      </c>
      <c r="F165">
        <v>58</v>
      </c>
      <c r="G165">
        <v>5</v>
      </c>
      <c r="H165">
        <v>33</v>
      </c>
      <c r="I165">
        <v>2</v>
      </c>
      <c r="J165">
        <v>77</v>
      </c>
      <c r="K165">
        <v>4</v>
      </c>
      <c r="L165">
        <v>143</v>
      </c>
      <c r="M165">
        <v>3</v>
      </c>
    </row>
    <row r="166" spans="1:13" ht="12.75">
      <c r="A166" s="1" t="s">
        <v>264</v>
      </c>
      <c r="B166" t="s">
        <v>170</v>
      </c>
      <c r="C166">
        <v>864</v>
      </c>
      <c r="D166">
        <v>379</v>
      </c>
      <c r="E166">
        <v>7</v>
      </c>
      <c r="F166">
        <v>9</v>
      </c>
      <c r="G166">
        <v>10</v>
      </c>
      <c r="H166">
        <v>29</v>
      </c>
      <c r="I166">
        <v>1</v>
      </c>
      <c r="J166">
        <v>42</v>
      </c>
      <c r="K166">
        <v>6</v>
      </c>
      <c r="L166">
        <v>140</v>
      </c>
      <c r="M166">
        <v>5</v>
      </c>
    </row>
    <row r="167" spans="1:13" ht="12.75">
      <c r="A167" s="1" t="s">
        <v>264</v>
      </c>
      <c r="B167" t="s">
        <v>159</v>
      </c>
      <c r="C167">
        <v>1177</v>
      </c>
      <c r="D167">
        <v>527</v>
      </c>
      <c r="E167">
        <v>26</v>
      </c>
      <c r="F167">
        <v>12</v>
      </c>
      <c r="G167">
        <v>13</v>
      </c>
      <c r="H167">
        <v>160</v>
      </c>
      <c r="I167">
        <v>2</v>
      </c>
      <c r="J167">
        <v>36</v>
      </c>
      <c r="K167">
        <v>12</v>
      </c>
      <c r="L167">
        <v>94</v>
      </c>
      <c r="M167">
        <v>8</v>
      </c>
    </row>
    <row r="168" spans="1:13" ht="12.75">
      <c r="A168" s="1" t="s">
        <v>264</v>
      </c>
      <c r="B168" t="s">
        <v>250</v>
      </c>
      <c r="C168">
        <v>347</v>
      </c>
      <c r="D168">
        <v>161</v>
      </c>
      <c r="E168">
        <v>2</v>
      </c>
      <c r="F168">
        <v>3</v>
      </c>
      <c r="G168">
        <v>3</v>
      </c>
      <c r="H168">
        <v>3</v>
      </c>
      <c r="I168">
        <v>0</v>
      </c>
      <c r="J168">
        <v>11</v>
      </c>
      <c r="K168">
        <v>1</v>
      </c>
      <c r="L168">
        <v>76</v>
      </c>
      <c r="M168">
        <v>0</v>
      </c>
    </row>
    <row r="169" spans="1:13" ht="12.75">
      <c r="A169" s="4" t="s">
        <v>269</v>
      </c>
      <c r="C169">
        <f aca="true" t="shared" si="1" ref="C169:M169">SUBTOTAL(9,C57:C168)</f>
        <v>929464</v>
      </c>
      <c r="D169">
        <f t="shared" si="1"/>
        <v>240015</v>
      </c>
      <c r="E169">
        <f t="shared" si="1"/>
        <v>81015</v>
      </c>
      <c r="F169">
        <f t="shared" si="1"/>
        <v>16801</v>
      </c>
      <c r="G169">
        <f t="shared" si="1"/>
        <v>19893</v>
      </c>
      <c r="H169">
        <f t="shared" si="1"/>
        <v>176699</v>
      </c>
      <c r="I169">
        <f t="shared" si="1"/>
        <v>10801</v>
      </c>
      <c r="J169">
        <f t="shared" si="1"/>
        <v>24586</v>
      </c>
      <c r="K169">
        <f t="shared" si="1"/>
        <v>8109</v>
      </c>
      <c r="L169">
        <f t="shared" si="1"/>
        <v>44073</v>
      </c>
      <c r="M169">
        <f t="shared" si="1"/>
        <v>6162</v>
      </c>
    </row>
    <row r="170" spans="1:13" ht="12.75">
      <c r="A170" s="1" t="s">
        <v>266</v>
      </c>
      <c r="B170" t="s">
        <v>63</v>
      </c>
      <c r="C170">
        <v>242</v>
      </c>
      <c r="D170">
        <v>65</v>
      </c>
      <c r="E170">
        <v>1</v>
      </c>
      <c r="F170">
        <v>8</v>
      </c>
      <c r="G170">
        <v>6</v>
      </c>
      <c r="H170">
        <v>0</v>
      </c>
      <c r="I170">
        <v>0</v>
      </c>
      <c r="J170">
        <v>18</v>
      </c>
      <c r="K170">
        <v>0</v>
      </c>
      <c r="L170">
        <v>37</v>
      </c>
      <c r="M170">
        <v>4</v>
      </c>
    </row>
    <row r="171" spans="1:13" ht="12.75">
      <c r="A171" s="1" t="s">
        <v>266</v>
      </c>
      <c r="B171" t="s">
        <v>64</v>
      </c>
      <c r="C171">
        <v>310</v>
      </c>
      <c r="D171">
        <v>59</v>
      </c>
      <c r="E171">
        <v>2</v>
      </c>
      <c r="F171">
        <v>11</v>
      </c>
      <c r="G171">
        <v>5</v>
      </c>
      <c r="H171">
        <v>5</v>
      </c>
      <c r="I171">
        <v>0</v>
      </c>
      <c r="J171">
        <v>36</v>
      </c>
      <c r="K171">
        <v>1</v>
      </c>
      <c r="L171">
        <v>74</v>
      </c>
      <c r="M171">
        <v>0</v>
      </c>
    </row>
    <row r="172" spans="1:13" ht="12.75">
      <c r="A172" s="1" t="s">
        <v>266</v>
      </c>
      <c r="B172" t="s">
        <v>116</v>
      </c>
      <c r="C172">
        <v>1483</v>
      </c>
      <c r="D172">
        <v>597</v>
      </c>
      <c r="E172">
        <v>6</v>
      </c>
      <c r="F172">
        <v>52</v>
      </c>
      <c r="G172">
        <v>13</v>
      </c>
      <c r="H172">
        <v>20</v>
      </c>
      <c r="I172">
        <v>0</v>
      </c>
      <c r="J172">
        <v>91</v>
      </c>
      <c r="K172">
        <v>3</v>
      </c>
      <c r="L172">
        <v>127</v>
      </c>
      <c r="M172">
        <v>1</v>
      </c>
    </row>
    <row r="173" spans="1:13" ht="12.75">
      <c r="A173" s="1" t="s">
        <v>266</v>
      </c>
      <c r="B173" t="s">
        <v>113</v>
      </c>
      <c r="C173">
        <v>502</v>
      </c>
      <c r="D173">
        <v>119</v>
      </c>
      <c r="E173">
        <v>0</v>
      </c>
      <c r="F173">
        <v>8</v>
      </c>
      <c r="G173">
        <v>2</v>
      </c>
      <c r="H173">
        <v>10</v>
      </c>
      <c r="I173">
        <v>0</v>
      </c>
      <c r="J173">
        <v>45</v>
      </c>
      <c r="K173">
        <v>2</v>
      </c>
      <c r="L173">
        <v>86</v>
      </c>
      <c r="M173">
        <v>5</v>
      </c>
    </row>
    <row r="174" spans="1:13" ht="12.75">
      <c r="A174" s="1" t="s">
        <v>266</v>
      </c>
      <c r="B174" t="s">
        <v>65</v>
      </c>
      <c r="C174">
        <v>255</v>
      </c>
      <c r="D174">
        <v>85</v>
      </c>
      <c r="E174">
        <v>1</v>
      </c>
      <c r="F174">
        <v>10</v>
      </c>
      <c r="G174">
        <v>0</v>
      </c>
      <c r="H174">
        <v>10</v>
      </c>
      <c r="I174">
        <v>0</v>
      </c>
      <c r="J174">
        <v>22</v>
      </c>
      <c r="K174">
        <v>0</v>
      </c>
      <c r="L174">
        <v>10</v>
      </c>
      <c r="M174">
        <v>6</v>
      </c>
    </row>
    <row r="175" spans="1:13" ht="12.75">
      <c r="A175" s="1" t="s">
        <v>266</v>
      </c>
      <c r="B175" t="s">
        <v>66</v>
      </c>
      <c r="C175">
        <v>1356</v>
      </c>
      <c r="D175">
        <v>339</v>
      </c>
      <c r="E175">
        <v>26</v>
      </c>
      <c r="F175">
        <v>55</v>
      </c>
      <c r="G175">
        <v>19</v>
      </c>
      <c r="H175">
        <v>71</v>
      </c>
      <c r="I175">
        <v>0</v>
      </c>
      <c r="J175">
        <v>110</v>
      </c>
      <c r="K175">
        <v>2</v>
      </c>
      <c r="L175">
        <v>209</v>
      </c>
      <c r="M175">
        <v>4</v>
      </c>
    </row>
    <row r="176" spans="1:13" ht="12.75">
      <c r="A176" s="1" t="s">
        <v>266</v>
      </c>
      <c r="B176" t="s">
        <v>67</v>
      </c>
      <c r="C176">
        <v>277</v>
      </c>
      <c r="D176">
        <v>95</v>
      </c>
      <c r="E176">
        <v>0</v>
      </c>
      <c r="F176">
        <v>3</v>
      </c>
      <c r="G176">
        <v>3</v>
      </c>
      <c r="H176">
        <v>0</v>
      </c>
      <c r="I176">
        <v>1</v>
      </c>
      <c r="J176">
        <v>33</v>
      </c>
      <c r="K176">
        <v>1</v>
      </c>
      <c r="L176">
        <v>19</v>
      </c>
      <c r="M176">
        <v>4</v>
      </c>
    </row>
    <row r="177" spans="1:13" ht="12.75">
      <c r="A177" s="1" t="s">
        <v>266</v>
      </c>
      <c r="B177" t="s">
        <v>111</v>
      </c>
      <c r="C177">
        <v>120</v>
      </c>
      <c r="D177">
        <v>39</v>
      </c>
      <c r="E177">
        <v>0</v>
      </c>
      <c r="F177">
        <v>1</v>
      </c>
      <c r="G177">
        <v>1</v>
      </c>
      <c r="H177">
        <v>7</v>
      </c>
      <c r="I177">
        <v>0</v>
      </c>
      <c r="J177">
        <v>11</v>
      </c>
      <c r="K177">
        <v>2</v>
      </c>
      <c r="L177">
        <v>31</v>
      </c>
      <c r="M177">
        <v>0</v>
      </c>
    </row>
    <row r="178" spans="1:13" ht="12.75">
      <c r="A178" s="1" t="s">
        <v>266</v>
      </c>
      <c r="B178" t="s">
        <v>68</v>
      </c>
      <c r="C178">
        <v>300</v>
      </c>
      <c r="D178">
        <v>66</v>
      </c>
      <c r="E178">
        <v>1</v>
      </c>
      <c r="F178">
        <v>9</v>
      </c>
      <c r="G178">
        <v>0</v>
      </c>
      <c r="H178">
        <v>4</v>
      </c>
      <c r="I178">
        <v>0</v>
      </c>
      <c r="J178">
        <v>33</v>
      </c>
      <c r="K178">
        <v>1</v>
      </c>
      <c r="L178">
        <v>61</v>
      </c>
      <c r="M178">
        <v>2</v>
      </c>
    </row>
    <row r="179" spans="1:13" ht="12.75">
      <c r="A179" s="1" t="s">
        <v>266</v>
      </c>
      <c r="B179" t="s">
        <v>69</v>
      </c>
      <c r="C179">
        <v>765</v>
      </c>
      <c r="D179">
        <v>199</v>
      </c>
      <c r="E179">
        <v>9</v>
      </c>
      <c r="F179">
        <v>38</v>
      </c>
      <c r="G179">
        <v>8</v>
      </c>
      <c r="H179">
        <v>6</v>
      </c>
      <c r="I179">
        <v>0</v>
      </c>
      <c r="J179">
        <v>60</v>
      </c>
      <c r="K179">
        <v>1</v>
      </c>
      <c r="L179">
        <v>124</v>
      </c>
      <c r="M179">
        <v>8</v>
      </c>
    </row>
    <row r="180" spans="1:13" ht="12.75">
      <c r="A180" s="1" t="s">
        <v>266</v>
      </c>
      <c r="B180" t="s">
        <v>70</v>
      </c>
      <c r="C180">
        <v>11969</v>
      </c>
      <c r="D180">
        <v>2012</v>
      </c>
      <c r="E180">
        <v>607</v>
      </c>
      <c r="F180">
        <v>297</v>
      </c>
      <c r="G180">
        <v>313</v>
      </c>
      <c r="H180">
        <v>2417</v>
      </c>
      <c r="I180">
        <v>84</v>
      </c>
      <c r="J180">
        <v>574</v>
      </c>
      <c r="K180">
        <v>68</v>
      </c>
      <c r="L180">
        <v>948</v>
      </c>
      <c r="M180">
        <v>62</v>
      </c>
    </row>
    <row r="181" spans="1:13" ht="12.75">
      <c r="A181" s="1" t="s">
        <v>266</v>
      </c>
      <c r="B181" t="s">
        <v>71</v>
      </c>
      <c r="C181">
        <v>1400</v>
      </c>
      <c r="D181">
        <v>282</v>
      </c>
      <c r="E181">
        <v>47</v>
      </c>
      <c r="F181">
        <v>46</v>
      </c>
      <c r="G181">
        <v>19</v>
      </c>
      <c r="H181">
        <v>127</v>
      </c>
      <c r="I181">
        <v>1</v>
      </c>
      <c r="J181">
        <v>93</v>
      </c>
      <c r="K181">
        <v>1</v>
      </c>
      <c r="L181">
        <v>268</v>
      </c>
      <c r="M181">
        <v>7</v>
      </c>
    </row>
    <row r="182" spans="1:13" ht="12.75">
      <c r="A182" s="1" t="s">
        <v>266</v>
      </c>
      <c r="B182" t="s">
        <v>114</v>
      </c>
      <c r="C182">
        <v>1734</v>
      </c>
      <c r="D182">
        <v>426</v>
      </c>
      <c r="E182">
        <v>22</v>
      </c>
      <c r="F182">
        <v>58</v>
      </c>
      <c r="G182">
        <v>28</v>
      </c>
      <c r="H182">
        <v>190</v>
      </c>
      <c r="I182">
        <v>1</v>
      </c>
      <c r="J182">
        <v>169</v>
      </c>
      <c r="K182">
        <v>0</v>
      </c>
      <c r="L182">
        <v>363</v>
      </c>
      <c r="M182">
        <v>7</v>
      </c>
    </row>
    <row r="183" spans="1:13" ht="12.75">
      <c r="A183" s="1" t="s">
        <v>266</v>
      </c>
      <c r="B183" t="s">
        <v>72</v>
      </c>
      <c r="C183">
        <v>154</v>
      </c>
      <c r="D183">
        <v>39</v>
      </c>
      <c r="E183">
        <v>3</v>
      </c>
      <c r="F183">
        <v>7</v>
      </c>
      <c r="G183">
        <v>0</v>
      </c>
      <c r="H183">
        <v>6</v>
      </c>
      <c r="I183">
        <v>1</v>
      </c>
      <c r="J183">
        <v>15</v>
      </c>
      <c r="K183">
        <v>2</v>
      </c>
      <c r="L183">
        <v>32</v>
      </c>
      <c r="M183">
        <v>0</v>
      </c>
    </row>
    <row r="184" spans="1:13" ht="12.75">
      <c r="A184" s="1" t="s">
        <v>266</v>
      </c>
      <c r="B184" t="s">
        <v>115</v>
      </c>
      <c r="C184">
        <v>5326</v>
      </c>
      <c r="D184">
        <v>1114</v>
      </c>
      <c r="E184">
        <v>138</v>
      </c>
      <c r="F184">
        <v>239</v>
      </c>
      <c r="G184">
        <v>129</v>
      </c>
      <c r="H184">
        <v>657</v>
      </c>
      <c r="I184">
        <v>8</v>
      </c>
      <c r="J184">
        <v>521</v>
      </c>
      <c r="K184">
        <v>24</v>
      </c>
      <c r="L184">
        <v>649</v>
      </c>
      <c r="M184">
        <v>15</v>
      </c>
    </row>
    <row r="185" spans="1:13" ht="12.75">
      <c r="A185" s="1" t="s">
        <v>266</v>
      </c>
      <c r="B185" t="s">
        <v>128</v>
      </c>
      <c r="C185">
        <v>18166</v>
      </c>
      <c r="D185">
        <v>3349</v>
      </c>
      <c r="E185">
        <v>846</v>
      </c>
      <c r="F185">
        <v>589</v>
      </c>
      <c r="G185">
        <v>606</v>
      </c>
      <c r="H185">
        <v>3028</v>
      </c>
      <c r="I185">
        <v>66</v>
      </c>
      <c r="J185">
        <v>1119</v>
      </c>
      <c r="K185">
        <v>67</v>
      </c>
      <c r="L185">
        <v>1921</v>
      </c>
      <c r="M185">
        <v>84</v>
      </c>
    </row>
    <row r="186" spans="1:13" ht="12.75">
      <c r="A186" s="1" t="s">
        <v>266</v>
      </c>
      <c r="B186" t="s">
        <v>73</v>
      </c>
      <c r="C186">
        <v>1119</v>
      </c>
      <c r="D186">
        <v>228</v>
      </c>
      <c r="E186">
        <v>14</v>
      </c>
      <c r="F186">
        <v>103</v>
      </c>
      <c r="G186">
        <v>16</v>
      </c>
      <c r="H186">
        <v>24</v>
      </c>
      <c r="I186">
        <v>0</v>
      </c>
      <c r="J186">
        <v>70</v>
      </c>
      <c r="K186">
        <v>0</v>
      </c>
      <c r="L186">
        <v>180</v>
      </c>
      <c r="M186">
        <v>4</v>
      </c>
    </row>
    <row r="187" spans="1:13" ht="12.75">
      <c r="A187" s="1" t="s">
        <v>266</v>
      </c>
      <c r="B187" t="s">
        <v>56</v>
      </c>
      <c r="C187">
        <v>3513</v>
      </c>
      <c r="D187">
        <v>643</v>
      </c>
      <c r="E187">
        <v>104</v>
      </c>
      <c r="F187">
        <v>107</v>
      </c>
      <c r="G187">
        <v>60</v>
      </c>
      <c r="H187">
        <v>344</v>
      </c>
      <c r="I187">
        <v>29</v>
      </c>
      <c r="J187">
        <v>217</v>
      </c>
      <c r="K187">
        <v>11</v>
      </c>
      <c r="L187">
        <v>449</v>
      </c>
      <c r="M187">
        <v>22</v>
      </c>
    </row>
    <row r="188" spans="1:13" ht="12.75">
      <c r="A188" s="1" t="s">
        <v>266</v>
      </c>
      <c r="B188" t="s">
        <v>74</v>
      </c>
      <c r="C188">
        <v>1350</v>
      </c>
      <c r="D188">
        <v>408</v>
      </c>
      <c r="E188">
        <v>0</v>
      </c>
      <c r="F188">
        <v>47</v>
      </c>
      <c r="G188">
        <v>12</v>
      </c>
      <c r="H188">
        <v>24</v>
      </c>
      <c r="I188">
        <v>0</v>
      </c>
      <c r="J188">
        <v>109</v>
      </c>
      <c r="K188">
        <v>2</v>
      </c>
      <c r="L188">
        <v>411</v>
      </c>
      <c r="M188">
        <v>2</v>
      </c>
    </row>
    <row r="189" spans="1:13" ht="12.75">
      <c r="A189" s="1" t="s">
        <v>266</v>
      </c>
      <c r="B189" t="s">
        <v>117</v>
      </c>
      <c r="C189">
        <v>8735</v>
      </c>
      <c r="D189">
        <v>2667</v>
      </c>
      <c r="E189">
        <v>283</v>
      </c>
      <c r="F189">
        <v>190</v>
      </c>
      <c r="G189">
        <v>113</v>
      </c>
      <c r="H189">
        <v>938</v>
      </c>
      <c r="I189">
        <v>21</v>
      </c>
      <c r="J189">
        <v>780</v>
      </c>
      <c r="K189">
        <v>27</v>
      </c>
      <c r="L189">
        <v>730</v>
      </c>
      <c r="M189">
        <v>35</v>
      </c>
    </row>
    <row r="190" spans="1:13" ht="12.75">
      <c r="A190" s="1" t="s">
        <v>266</v>
      </c>
      <c r="B190" t="s">
        <v>118</v>
      </c>
      <c r="C190">
        <v>11105</v>
      </c>
      <c r="D190">
        <v>3894</v>
      </c>
      <c r="E190">
        <v>231</v>
      </c>
      <c r="F190">
        <v>400</v>
      </c>
      <c r="G190">
        <v>93</v>
      </c>
      <c r="H190">
        <v>581</v>
      </c>
      <c r="I190">
        <v>14</v>
      </c>
      <c r="J190">
        <v>835</v>
      </c>
      <c r="K190">
        <v>18</v>
      </c>
      <c r="L190">
        <v>1359</v>
      </c>
      <c r="M190">
        <v>38</v>
      </c>
    </row>
    <row r="191" spans="1:13" ht="12.75">
      <c r="A191" s="1" t="s">
        <v>266</v>
      </c>
      <c r="B191" t="s">
        <v>109</v>
      </c>
      <c r="C191">
        <v>87</v>
      </c>
      <c r="D191">
        <v>19</v>
      </c>
      <c r="E191">
        <v>0</v>
      </c>
      <c r="F191">
        <v>1</v>
      </c>
      <c r="G191">
        <v>0</v>
      </c>
      <c r="H191">
        <v>0</v>
      </c>
      <c r="I191">
        <v>0</v>
      </c>
      <c r="J191">
        <v>5</v>
      </c>
      <c r="K191">
        <v>1</v>
      </c>
      <c r="L191">
        <v>29</v>
      </c>
      <c r="M191">
        <v>0</v>
      </c>
    </row>
    <row r="192" spans="1:13" ht="12.75">
      <c r="A192" s="1" t="s">
        <v>266</v>
      </c>
      <c r="B192" t="s">
        <v>75</v>
      </c>
      <c r="C192">
        <v>10182</v>
      </c>
      <c r="D192">
        <v>2391</v>
      </c>
      <c r="E192">
        <v>396</v>
      </c>
      <c r="F192">
        <v>343</v>
      </c>
      <c r="G192">
        <v>174</v>
      </c>
      <c r="H192">
        <v>1768</v>
      </c>
      <c r="I192">
        <v>35</v>
      </c>
      <c r="J192">
        <v>608</v>
      </c>
      <c r="K192">
        <v>54</v>
      </c>
      <c r="L192">
        <v>719</v>
      </c>
      <c r="M192">
        <v>80</v>
      </c>
    </row>
    <row r="193" spans="1:13" ht="12.75">
      <c r="A193" s="1" t="s">
        <v>266</v>
      </c>
      <c r="B193" t="s">
        <v>119</v>
      </c>
      <c r="C193">
        <v>146</v>
      </c>
      <c r="D193">
        <v>49</v>
      </c>
      <c r="E193">
        <v>0</v>
      </c>
      <c r="F193">
        <v>5</v>
      </c>
      <c r="G193">
        <v>1</v>
      </c>
      <c r="H193">
        <v>1</v>
      </c>
      <c r="I193">
        <v>1</v>
      </c>
      <c r="J193">
        <v>8</v>
      </c>
      <c r="K193">
        <v>1</v>
      </c>
      <c r="L193">
        <v>30</v>
      </c>
      <c r="M193">
        <v>0</v>
      </c>
    </row>
    <row r="194" spans="1:13" ht="12.75">
      <c r="A194" s="1" t="s">
        <v>266</v>
      </c>
      <c r="B194" t="s">
        <v>76</v>
      </c>
      <c r="C194">
        <v>240</v>
      </c>
      <c r="D194">
        <v>54</v>
      </c>
      <c r="E194">
        <v>3</v>
      </c>
      <c r="F194">
        <v>5</v>
      </c>
      <c r="G194">
        <v>1</v>
      </c>
      <c r="H194">
        <v>9</v>
      </c>
      <c r="I194">
        <v>1</v>
      </c>
      <c r="J194">
        <v>16</v>
      </c>
      <c r="K194">
        <v>0</v>
      </c>
      <c r="L194">
        <v>31</v>
      </c>
      <c r="M194">
        <v>0</v>
      </c>
    </row>
    <row r="195" spans="1:13" ht="12.75">
      <c r="A195" s="1" t="s">
        <v>266</v>
      </c>
      <c r="B195" t="s">
        <v>77</v>
      </c>
      <c r="C195">
        <v>818</v>
      </c>
      <c r="D195">
        <v>278</v>
      </c>
      <c r="E195">
        <v>5</v>
      </c>
      <c r="F195">
        <v>42</v>
      </c>
      <c r="G195">
        <v>8</v>
      </c>
      <c r="H195">
        <v>17</v>
      </c>
      <c r="I195">
        <v>0</v>
      </c>
      <c r="J195">
        <v>58</v>
      </c>
      <c r="K195">
        <v>5</v>
      </c>
      <c r="L195">
        <v>92</v>
      </c>
      <c r="M195">
        <v>5</v>
      </c>
    </row>
    <row r="196" spans="1:13" ht="12.75">
      <c r="A196" s="1" t="s">
        <v>266</v>
      </c>
      <c r="B196" t="s">
        <v>135</v>
      </c>
      <c r="C196">
        <v>11891</v>
      </c>
      <c r="D196">
        <v>2866</v>
      </c>
      <c r="E196">
        <v>300</v>
      </c>
      <c r="F196">
        <v>288</v>
      </c>
      <c r="G196">
        <v>312</v>
      </c>
      <c r="H196">
        <v>1290</v>
      </c>
      <c r="I196">
        <v>18</v>
      </c>
      <c r="J196">
        <v>1117</v>
      </c>
      <c r="K196">
        <v>39</v>
      </c>
      <c r="L196">
        <v>1358</v>
      </c>
      <c r="M196">
        <v>45</v>
      </c>
    </row>
    <row r="197" spans="1:13" ht="12.75">
      <c r="A197" s="1" t="s">
        <v>266</v>
      </c>
      <c r="B197" t="s">
        <v>78</v>
      </c>
      <c r="C197">
        <v>464</v>
      </c>
      <c r="D197">
        <v>120</v>
      </c>
      <c r="E197">
        <v>9</v>
      </c>
      <c r="F197">
        <v>5</v>
      </c>
      <c r="G197">
        <v>16</v>
      </c>
      <c r="H197">
        <v>25</v>
      </c>
      <c r="I197">
        <v>2</v>
      </c>
      <c r="J197">
        <v>30</v>
      </c>
      <c r="K197">
        <v>3</v>
      </c>
      <c r="L197">
        <v>65</v>
      </c>
      <c r="M197">
        <v>0</v>
      </c>
    </row>
    <row r="198" spans="1:13" ht="12.75">
      <c r="A198" s="1" t="s">
        <v>266</v>
      </c>
      <c r="B198" t="s">
        <v>120</v>
      </c>
      <c r="C198">
        <v>382</v>
      </c>
      <c r="D198">
        <v>99</v>
      </c>
      <c r="E198">
        <v>8</v>
      </c>
      <c r="F198">
        <v>31</v>
      </c>
      <c r="G198">
        <v>1</v>
      </c>
      <c r="H198">
        <v>6</v>
      </c>
      <c r="I198">
        <v>0</v>
      </c>
      <c r="J198">
        <v>27</v>
      </c>
      <c r="K198">
        <v>1</v>
      </c>
      <c r="L198">
        <v>43</v>
      </c>
      <c r="M198">
        <v>5</v>
      </c>
    </row>
    <row r="199" spans="1:13" ht="12.75">
      <c r="A199" s="1" t="s">
        <v>266</v>
      </c>
      <c r="B199" t="s">
        <v>122</v>
      </c>
      <c r="C199">
        <v>4321</v>
      </c>
      <c r="D199">
        <v>1111</v>
      </c>
      <c r="E199">
        <v>110</v>
      </c>
      <c r="F199">
        <v>330</v>
      </c>
      <c r="G199">
        <v>118</v>
      </c>
      <c r="H199">
        <v>347</v>
      </c>
      <c r="I199">
        <v>15</v>
      </c>
      <c r="J199">
        <v>369</v>
      </c>
      <c r="K199">
        <v>22</v>
      </c>
      <c r="L199">
        <v>495</v>
      </c>
      <c r="M199">
        <v>35</v>
      </c>
    </row>
    <row r="200" spans="1:13" ht="12.75">
      <c r="A200" s="1" t="s">
        <v>266</v>
      </c>
      <c r="B200" t="s">
        <v>52</v>
      </c>
      <c r="C200">
        <v>147257</v>
      </c>
      <c r="D200">
        <v>24167</v>
      </c>
      <c r="E200">
        <v>13757</v>
      </c>
      <c r="F200">
        <v>3648</v>
      </c>
      <c r="G200">
        <v>2893</v>
      </c>
      <c r="H200">
        <v>28569</v>
      </c>
      <c r="I200">
        <v>2874</v>
      </c>
      <c r="J200">
        <v>6885</v>
      </c>
      <c r="K200">
        <v>800</v>
      </c>
      <c r="L200">
        <v>8119</v>
      </c>
      <c r="M200">
        <v>1259</v>
      </c>
    </row>
    <row r="201" spans="1:13" ht="12.75">
      <c r="A201" s="1" t="s">
        <v>266</v>
      </c>
      <c r="B201" t="s">
        <v>123</v>
      </c>
      <c r="C201">
        <v>22628</v>
      </c>
      <c r="D201">
        <v>4887</v>
      </c>
      <c r="E201">
        <v>1337</v>
      </c>
      <c r="F201">
        <v>533</v>
      </c>
      <c r="G201">
        <v>538</v>
      </c>
      <c r="H201">
        <v>5032</v>
      </c>
      <c r="I201">
        <v>118</v>
      </c>
      <c r="J201">
        <v>1038</v>
      </c>
      <c r="K201">
        <v>110</v>
      </c>
      <c r="L201">
        <v>1244</v>
      </c>
      <c r="M201">
        <v>157</v>
      </c>
    </row>
    <row r="202" spans="1:13" ht="12.75">
      <c r="A202" s="1" t="s">
        <v>266</v>
      </c>
      <c r="B202" t="s">
        <v>82</v>
      </c>
      <c r="C202">
        <v>188</v>
      </c>
      <c r="D202">
        <v>48</v>
      </c>
      <c r="E202">
        <v>0</v>
      </c>
      <c r="F202">
        <v>5</v>
      </c>
      <c r="G202">
        <v>2</v>
      </c>
      <c r="H202">
        <v>3</v>
      </c>
      <c r="I202">
        <v>0</v>
      </c>
      <c r="J202">
        <v>8</v>
      </c>
      <c r="K202">
        <v>1</v>
      </c>
      <c r="L202">
        <v>55</v>
      </c>
      <c r="M202">
        <v>1</v>
      </c>
    </row>
    <row r="203" spans="1:13" ht="12.75">
      <c r="A203" s="1" t="s">
        <v>266</v>
      </c>
      <c r="B203" t="s">
        <v>125</v>
      </c>
      <c r="C203">
        <v>846</v>
      </c>
      <c r="D203">
        <v>256</v>
      </c>
      <c r="E203">
        <v>16</v>
      </c>
      <c r="F203">
        <v>17</v>
      </c>
      <c r="G203">
        <v>13</v>
      </c>
      <c r="H203">
        <v>34</v>
      </c>
      <c r="I203">
        <v>2</v>
      </c>
      <c r="J203">
        <v>129</v>
      </c>
      <c r="K203">
        <v>0</v>
      </c>
      <c r="L203">
        <v>133</v>
      </c>
      <c r="M203">
        <v>3</v>
      </c>
    </row>
    <row r="204" spans="1:13" ht="12.75">
      <c r="A204" s="1" t="s">
        <v>266</v>
      </c>
      <c r="B204" t="s">
        <v>124</v>
      </c>
      <c r="C204">
        <v>8990</v>
      </c>
      <c r="D204">
        <v>2406</v>
      </c>
      <c r="E204">
        <v>427</v>
      </c>
      <c r="F204">
        <v>306</v>
      </c>
      <c r="G204">
        <v>168</v>
      </c>
      <c r="H204">
        <v>1462</v>
      </c>
      <c r="I204">
        <v>23</v>
      </c>
      <c r="J204">
        <v>508</v>
      </c>
      <c r="K204">
        <v>51</v>
      </c>
      <c r="L204">
        <v>702</v>
      </c>
      <c r="M204">
        <v>38</v>
      </c>
    </row>
    <row r="205" spans="1:13" ht="12.75">
      <c r="A205" s="1" t="s">
        <v>266</v>
      </c>
      <c r="B205" t="s">
        <v>62</v>
      </c>
      <c r="C205">
        <v>31419</v>
      </c>
      <c r="D205">
        <v>4236</v>
      </c>
      <c r="E205">
        <v>1515</v>
      </c>
      <c r="F205">
        <v>525</v>
      </c>
      <c r="G205">
        <v>739</v>
      </c>
      <c r="H205">
        <v>6781</v>
      </c>
      <c r="I205">
        <v>292</v>
      </c>
      <c r="J205">
        <v>1160</v>
      </c>
      <c r="K205">
        <v>203</v>
      </c>
      <c r="L205">
        <v>2503</v>
      </c>
      <c r="M205">
        <v>175</v>
      </c>
    </row>
    <row r="206" spans="1:13" ht="12.75">
      <c r="A206" s="1" t="s">
        <v>266</v>
      </c>
      <c r="B206" t="s">
        <v>133</v>
      </c>
      <c r="C206">
        <v>483</v>
      </c>
      <c r="D206">
        <v>134</v>
      </c>
      <c r="E206">
        <v>3</v>
      </c>
      <c r="F206">
        <v>2</v>
      </c>
      <c r="G206">
        <v>1</v>
      </c>
      <c r="H206">
        <v>6</v>
      </c>
      <c r="I206">
        <v>0</v>
      </c>
      <c r="J206">
        <v>15</v>
      </c>
      <c r="K206">
        <v>0</v>
      </c>
      <c r="L206">
        <v>119</v>
      </c>
      <c r="M206">
        <v>1</v>
      </c>
    </row>
    <row r="207" spans="1:13" ht="12.75">
      <c r="A207" s="1" t="s">
        <v>266</v>
      </c>
      <c r="B207" t="s">
        <v>126</v>
      </c>
      <c r="C207">
        <v>3270</v>
      </c>
      <c r="D207">
        <v>676</v>
      </c>
      <c r="E207">
        <v>86</v>
      </c>
      <c r="F207">
        <v>117</v>
      </c>
      <c r="G207">
        <v>69</v>
      </c>
      <c r="H207">
        <v>504</v>
      </c>
      <c r="I207">
        <v>13</v>
      </c>
      <c r="J207">
        <v>180</v>
      </c>
      <c r="K207">
        <v>15</v>
      </c>
      <c r="L207">
        <v>324</v>
      </c>
      <c r="M207">
        <v>8</v>
      </c>
    </row>
    <row r="208" spans="1:13" ht="12.75">
      <c r="A208" s="1" t="s">
        <v>266</v>
      </c>
      <c r="B208" t="s">
        <v>83</v>
      </c>
      <c r="C208">
        <v>461</v>
      </c>
      <c r="D208">
        <v>119</v>
      </c>
      <c r="E208">
        <v>1</v>
      </c>
      <c r="F208">
        <v>25</v>
      </c>
      <c r="G208">
        <v>2</v>
      </c>
      <c r="H208">
        <v>4</v>
      </c>
      <c r="I208">
        <v>1</v>
      </c>
      <c r="J208">
        <v>55</v>
      </c>
      <c r="K208">
        <v>1</v>
      </c>
      <c r="L208">
        <v>113</v>
      </c>
      <c r="M208">
        <v>2</v>
      </c>
    </row>
    <row r="209" spans="1:13" ht="12.75">
      <c r="A209" s="1" t="s">
        <v>266</v>
      </c>
      <c r="B209" t="s">
        <v>85</v>
      </c>
      <c r="C209">
        <v>362</v>
      </c>
      <c r="D209">
        <v>113</v>
      </c>
      <c r="E209">
        <v>2</v>
      </c>
      <c r="F209">
        <v>58</v>
      </c>
      <c r="G209">
        <v>1</v>
      </c>
      <c r="H209">
        <v>6</v>
      </c>
      <c r="I209">
        <v>0</v>
      </c>
      <c r="J209">
        <v>32</v>
      </c>
      <c r="K209">
        <v>1</v>
      </c>
      <c r="L209">
        <v>52</v>
      </c>
      <c r="M209">
        <v>3</v>
      </c>
    </row>
    <row r="210" spans="1:13" ht="12.75">
      <c r="A210" s="1" t="s">
        <v>266</v>
      </c>
      <c r="B210" t="s">
        <v>84</v>
      </c>
      <c r="C210">
        <v>112</v>
      </c>
      <c r="D210">
        <v>34</v>
      </c>
      <c r="E210">
        <v>0</v>
      </c>
      <c r="F210">
        <v>3</v>
      </c>
      <c r="G210">
        <v>5</v>
      </c>
      <c r="H210">
        <v>0</v>
      </c>
      <c r="I210">
        <v>0</v>
      </c>
      <c r="J210">
        <v>7</v>
      </c>
      <c r="K210">
        <v>0</v>
      </c>
      <c r="L210">
        <v>19</v>
      </c>
      <c r="M210">
        <v>1</v>
      </c>
    </row>
    <row r="211" spans="1:13" ht="12.75">
      <c r="A211" s="1" t="s">
        <v>266</v>
      </c>
      <c r="B211" t="s">
        <v>112</v>
      </c>
      <c r="C211">
        <v>137</v>
      </c>
      <c r="D211">
        <v>36</v>
      </c>
      <c r="E211">
        <v>1</v>
      </c>
      <c r="F211">
        <v>1</v>
      </c>
      <c r="G211">
        <v>0</v>
      </c>
      <c r="H211">
        <v>3</v>
      </c>
      <c r="I211">
        <v>0</v>
      </c>
      <c r="J211">
        <v>12</v>
      </c>
      <c r="K211">
        <v>0</v>
      </c>
      <c r="L211">
        <v>39</v>
      </c>
      <c r="M211">
        <v>0</v>
      </c>
    </row>
    <row r="212" spans="1:13" ht="12.75">
      <c r="A212" s="1" t="s">
        <v>266</v>
      </c>
      <c r="B212" t="s">
        <v>127</v>
      </c>
      <c r="C212">
        <v>2018</v>
      </c>
      <c r="D212">
        <v>757</v>
      </c>
      <c r="E212">
        <v>23</v>
      </c>
      <c r="F212">
        <v>86</v>
      </c>
      <c r="G212">
        <v>29</v>
      </c>
      <c r="H212">
        <v>63</v>
      </c>
      <c r="I212">
        <v>1</v>
      </c>
      <c r="J212">
        <v>200</v>
      </c>
      <c r="K212">
        <v>2</v>
      </c>
      <c r="L212">
        <v>324</v>
      </c>
      <c r="M212">
        <v>7</v>
      </c>
    </row>
    <row r="213" spans="1:13" ht="12.75">
      <c r="A213" s="1" t="s">
        <v>266</v>
      </c>
      <c r="B213" t="s">
        <v>51</v>
      </c>
      <c r="C213">
        <v>15249</v>
      </c>
      <c r="D213">
        <v>2092</v>
      </c>
      <c r="E213">
        <v>512</v>
      </c>
      <c r="F213">
        <v>326</v>
      </c>
      <c r="G213">
        <v>297</v>
      </c>
      <c r="H213">
        <v>1992</v>
      </c>
      <c r="I213">
        <v>88</v>
      </c>
      <c r="J213">
        <v>845</v>
      </c>
      <c r="K213">
        <v>66</v>
      </c>
      <c r="L213">
        <v>2494</v>
      </c>
      <c r="M213">
        <v>102</v>
      </c>
    </row>
    <row r="214" spans="1:13" ht="12.75">
      <c r="A214" s="1" t="s">
        <v>266</v>
      </c>
      <c r="B214" t="s">
        <v>86</v>
      </c>
      <c r="C214">
        <v>275</v>
      </c>
      <c r="D214">
        <v>73</v>
      </c>
      <c r="E214">
        <v>3</v>
      </c>
      <c r="F214">
        <v>8</v>
      </c>
      <c r="G214">
        <v>4</v>
      </c>
      <c r="H214">
        <v>6</v>
      </c>
      <c r="I214">
        <v>2</v>
      </c>
      <c r="J214">
        <v>17</v>
      </c>
      <c r="K214">
        <v>1</v>
      </c>
      <c r="L214">
        <v>29</v>
      </c>
      <c r="M214">
        <v>2</v>
      </c>
    </row>
    <row r="215" spans="1:13" ht="12.75">
      <c r="A215" s="1" t="s">
        <v>266</v>
      </c>
      <c r="B215" t="s">
        <v>57</v>
      </c>
      <c r="C215">
        <v>12782</v>
      </c>
      <c r="D215">
        <v>3526</v>
      </c>
      <c r="E215">
        <v>591</v>
      </c>
      <c r="F215">
        <v>445</v>
      </c>
      <c r="G215">
        <v>237</v>
      </c>
      <c r="H215">
        <v>1592</v>
      </c>
      <c r="I215">
        <v>112</v>
      </c>
      <c r="J215">
        <v>700</v>
      </c>
      <c r="K215">
        <v>54</v>
      </c>
      <c r="L215">
        <v>755</v>
      </c>
      <c r="M215">
        <v>118</v>
      </c>
    </row>
    <row r="216" spans="1:13" ht="12.75">
      <c r="A216" s="1" t="s">
        <v>266</v>
      </c>
      <c r="B216" t="s">
        <v>87</v>
      </c>
      <c r="C216">
        <v>3480</v>
      </c>
      <c r="D216">
        <v>657</v>
      </c>
      <c r="E216">
        <v>98</v>
      </c>
      <c r="F216">
        <v>108</v>
      </c>
      <c r="G216">
        <v>49</v>
      </c>
      <c r="H216">
        <v>401</v>
      </c>
      <c r="I216">
        <v>10</v>
      </c>
      <c r="J216">
        <v>214</v>
      </c>
      <c r="K216">
        <v>10</v>
      </c>
      <c r="L216">
        <v>454</v>
      </c>
      <c r="M216">
        <v>22</v>
      </c>
    </row>
    <row r="217" spans="1:13" ht="12.75">
      <c r="A217" s="1" t="s">
        <v>266</v>
      </c>
      <c r="B217" t="s">
        <v>88</v>
      </c>
      <c r="C217">
        <v>1777</v>
      </c>
      <c r="D217">
        <v>551</v>
      </c>
      <c r="E217">
        <v>39</v>
      </c>
      <c r="F217">
        <v>165</v>
      </c>
      <c r="G217">
        <v>10</v>
      </c>
      <c r="H217">
        <v>73</v>
      </c>
      <c r="I217">
        <v>2</v>
      </c>
      <c r="J217">
        <v>153</v>
      </c>
      <c r="K217">
        <v>5</v>
      </c>
      <c r="L217">
        <v>219</v>
      </c>
      <c r="M217">
        <v>12</v>
      </c>
    </row>
    <row r="218" spans="1:13" ht="12.75">
      <c r="A218" s="1" t="s">
        <v>266</v>
      </c>
      <c r="B218" t="s">
        <v>89</v>
      </c>
      <c r="C218">
        <v>353</v>
      </c>
      <c r="D218">
        <v>91</v>
      </c>
      <c r="E218">
        <v>4</v>
      </c>
      <c r="F218">
        <v>3</v>
      </c>
      <c r="G218">
        <v>2</v>
      </c>
      <c r="H218">
        <v>12</v>
      </c>
      <c r="I218">
        <v>0</v>
      </c>
      <c r="J218">
        <v>21</v>
      </c>
      <c r="K218">
        <v>2</v>
      </c>
      <c r="L218">
        <v>84</v>
      </c>
      <c r="M218">
        <v>3</v>
      </c>
    </row>
    <row r="219" spans="1:13" ht="12.75">
      <c r="A219" s="1" t="s">
        <v>266</v>
      </c>
      <c r="B219" t="s">
        <v>58</v>
      </c>
      <c r="C219">
        <v>47090</v>
      </c>
      <c r="D219">
        <v>7364</v>
      </c>
      <c r="E219">
        <v>4006</v>
      </c>
      <c r="F219">
        <v>610</v>
      </c>
      <c r="G219">
        <v>1058</v>
      </c>
      <c r="H219">
        <v>11539</v>
      </c>
      <c r="I219">
        <v>682</v>
      </c>
      <c r="J219">
        <v>1331</v>
      </c>
      <c r="K219">
        <v>309</v>
      </c>
      <c r="L219">
        <v>1497</v>
      </c>
      <c r="M219">
        <v>375</v>
      </c>
    </row>
    <row r="220" spans="1:13" ht="12.75">
      <c r="A220" s="1" t="s">
        <v>266</v>
      </c>
      <c r="B220" t="s">
        <v>90</v>
      </c>
      <c r="C220">
        <v>1093</v>
      </c>
      <c r="D220">
        <v>273</v>
      </c>
      <c r="E220">
        <v>22</v>
      </c>
      <c r="F220">
        <v>36</v>
      </c>
      <c r="G220">
        <v>10</v>
      </c>
      <c r="H220">
        <v>83</v>
      </c>
      <c r="I220">
        <v>2</v>
      </c>
      <c r="J220">
        <v>80</v>
      </c>
      <c r="K220">
        <v>4</v>
      </c>
      <c r="L220">
        <v>142</v>
      </c>
      <c r="M220">
        <v>10</v>
      </c>
    </row>
    <row r="221" spans="1:13" ht="12.75">
      <c r="A221" s="1" t="s">
        <v>266</v>
      </c>
      <c r="B221" t="s">
        <v>91</v>
      </c>
      <c r="C221">
        <v>510</v>
      </c>
      <c r="D221">
        <v>112</v>
      </c>
      <c r="E221">
        <v>6</v>
      </c>
      <c r="F221">
        <v>9</v>
      </c>
      <c r="G221">
        <v>4</v>
      </c>
      <c r="H221">
        <v>32</v>
      </c>
      <c r="I221">
        <v>0</v>
      </c>
      <c r="J221">
        <v>43</v>
      </c>
      <c r="K221">
        <v>2</v>
      </c>
      <c r="L221">
        <v>113</v>
      </c>
      <c r="M221">
        <v>0</v>
      </c>
    </row>
    <row r="222" spans="1:13" ht="12.75">
      <c r="A222" s="1" t="s">
        <v>266</v>
      </c>
      <c r="B222" t="s">
        <v>92</v>
      </c>
      <c r="C222">
        <v>179</v>
      </c>
      <c r="D222">
        <v>33</v>
      </c>
      <c r="E222">
        <v>0</v>
      </c>
      <c r="F222">
        <v>6</v>
      </c>
      <c r="G222">
        <v>2</v>
      </c>
      <c r="H222">
        <v>7</v>
      </c>
      <c r="I222">
        <v>0</v>
      </c>
      <c r="J222">
        <v>15</v>
      </c>
      <c r="K222">
        <v>2</v>
      </c>
      <c r="L222">
        <v>34</v>
      </c>
      <c r="M222">
        <v>1</v>
      </c>
    </row>
    <row r="223" spans="1:13" ht="12.75">
      <c r="A223" s="1" t="s">
        <v>266</v>
      </c>
      <c r="B223" t="s">
        <v>55</v>
      </c>
      <c r="C223">
        <v>14275</v>
      </c>
      <c r="D223">
        <v>2092</v>
      </c>
      <c r="E223">
        <v>991</v>
      </c>
      <c r="F223">
        <v>226</v>
      </c>
      <c r="G223">
        <v>279</v>
      </c>
      <c r="H223">
        <v>3816</v>
      </c>
      <c r="I223">
        <v>175</v>
      </c>
      <c r="J223">
        <v>528</v>
      </c>
      <c r="K223">
        <v>105</v>
      </c>
      <c r="L223">
        <v>817</v>
      </c>
      <c r="M223">
        <v>105</v>
      </c>
    </row>
    <row r="224" spans="1:13" ht="12.75">
      <c r="A224" s="1" t="s">
        <v>266</v>
      </c>
      <c r="B224" t="s">
        <v>93</v>
      </c>
      <c r="C224">
        <v>4094</v>
      </c>
      <c r="D224">
        <v>913</v>
      </c>
      <c r="E224">
        <v>114</v>
      </c>
      <c r="F224">
        <v>157</v>
      </c>
      <c r="G224">
        <v>62</v>
      </c>
      <c r="H224">
        <v>616</v>
      </c>
      <c r="I224">
        <v>7</v>
      </c>
      <c r="J224">
        <v>213</v>
      </c>
      <c r="K224">
        <v>15</v>
      </c>
      <c r="L224">
        <v>549</v>
      </c>
      <c r="M224">
        <v>33</v>
      </c>
    </row>
    <row r="225" spans="1:13" ht="12.75">
      <c r="A225" s="1" t="s">
        <v>266</v>
      </c>
      <c r="B225" t="s">
        <v>94</v>
      </c>
      <c r="C225">
        <v>310</v>
      </c>
      <c r="D225">
        <v>80</v>
      </c>
      <c r="E225">
        <v>3</v>
      </c>
      <c r="F225">
        <v>5</v>
      </c>
      <c r="G225">
        <v>0</v>
      </c>
      <c r="H225">
        <v>2</v>
      </c>
      <c r="I225">
        <v>0</v>
      </c>
      <c r="J225">
        <v>14</v>
      </c>
      <c r="K225">
        <v>0</v>
      </c>
      <c r="L225">
        <v>93</v>
      </c>
      <c r="M225">
        <v>1</v>
      </c>
    </row>
    <row r="226" spans="1:13" ht="12.75">
      <c r="A226" s="1" t="s">
        <v>266</v>
      </c>
      <c r="B226" t="s">
        <v>95</v>
      </c>
      <c r="C226">
        <v>7162</v>
      </c>
      <c r="D226">
        <v>1695</v>
      </c>
      <c r="E226">
        <v>319</v>
      </c>
      <c r="F226">
        <v>290</v>
      </c>
      <c r="G226">
        <v>165</v>
      </c>
      <c r="H226">
        <v>1114</v>
      </c>
      <c r="I226">
        <v>22</v>
      </c>
      <c r="J226">
        <v>526</v>
      </c>
      <c r="K226">
        <v>25</v>
      </c>
      <c r="L226">
        <v>573</v>
      </c>
      <c r="M226">
        <v>38</v>
      </c>
    </row>
    <row r="227" spans="1:13" ht="12.75">
      <c r="A227" s="1" t="s">
        <v>266</v>
      </c>
      <c r="B227" t="s">
        <v>96</v>
      </c>
      <c r="C227">
        <v>1171</v>
      </c>
      <c r="D227">
        <v>320</v>
      </c>
      <c r="E227">
        <v>33</v>
      </c>
      <c r="F227">
        <v>18</v>
      </c>
      <c r="G227">
        <v>23</v>
      </c>
      <c r="H227">
        <v>123</v>
      </c>
      <c r="I227">
        <v>1</v>
      </c>
      <c r="J227">
        <v>74</v>
      </c>
      <c r="K227">
        <v>1</v>
      </c>
      <c r="L227">
        <v>196</v>
      </c>
      <c r="M227">
        <v>5</v>
      </c>
    </row>
    <row r="228" spans="1:13" ht="12.75">
      <c r="A228" s="1" t="s">
        <v>266</v>
      </c>
      <c r="B228" t="s">
        <v>134</v>
      </c>
      <c r="C228">
        <v>207</v>
      </c>
      <c r="D228">
        <v>66</v>
      </c>
      <c r="E228">
        <v>1</v>
      </c>
      <c r="F228">
        <v>3</v>
      </c>
      <c r="G228">
        <v>3</v>
      </c>
      <c r="H228">
        <v>2</v>
      </c>
      <c r="I228">
        <v>0</v>
      </c>
      <c r="J228">
        <v>10</v>
      </c>
      <c r="K228">
        <v>0</v>
      </c>
      <c r="L228">
        <v>46</v>
      </c>
      <c r="M228">
        <v>0</v>
      </c>
    </row>
    <row r="229" spans="1:13" ht="12.75">
      <c r="A229" s="1" t="s">
        <v>266</v>
      </c>
      <c r="B229" t="s">
        <v>59</v>
      </c>
      <c r="C229">
        <v>4853</v>
      </c>
      <c r="D229">
        <v>733</v>
      </c>
      <c r="E229">
        <v>112</v>
      </c>
      <c r="F229">
        <v>61</v>
      </c>
      <c r="G229">
        <v>57</v>
      </c>
      <c r="H229">
        <v>515</v>
      </c>
      <c r="I229">
        <v>24</v>
      </c>
      <c r="J229">
        <v>230</v>
      </c>
      <c r="K229">
        <v>12</v>
      </c>
      <c r="L229">
        <v>776</v>
      </c>
      <c r="M229">
        <v>37</v>
      </c>
    </row>
    <row r="230" spans="1:13" ht="12.75">
      <c r="A230" s="1" t="s">
        <v>266</v>
      </c>
      <c r="B230" t="s">
        <v>97</v>
      </c>
      <c r="C230">
        <v>498</v>
      </c>
      <c r="D230">
        <v>88</v>
      </c>
      <c r="E230">
        <v>13</v>
      </c>
      <c r="F230">
        <v>7</v>
      </c>
      <c r="G230">
        <v>2</v>
      </c>
      <c r="H230">
        <v>3</v>
      </c>
      <c r="I230">
        <v>0</v>
      </c>
      <c r="J230">
        <v>22</v>
      </c>
      <c r="K230">
        <v>0</v>
      </c>
      <c r="L230">
        <v>205</v>
      </c>
      <c r="M230">
        <v>5</v>
      </c>
    </row>
    <row r="231" spans="1:13" ht="12.75">
      <c r="A231" s="1" t="s">
        <v>266</v>
      </c>
      <c r="B231" t="s">
        <v>138</v>
      </c>
      <c r="C231">
        <v>1489</v>
      </c>
      <c r="D231">
        <v>460</v>
      </c>
      <c r="E231">
        <v>30</v>
      </c>
      <c r="F231">
        <v>48</v>
      </c>
      <c r="G231">
        <v>17</v>
      </c>
      <c r="H231">
        <v>208</v>
      </c>
      <c r="I231">
        <v>4</v>
      </c>
      <c r="J231">
        <v>113</v>
      </c>
      <c r="K231">
        <v>5</v>
      </c>
      <c r="L231">
        <v>83</v>
      </c>
      <c r="M231">
        <v>14</v>
      </c>
    </row>
    <row r="232" spans="1:13" ht="12.75">
      <c r="A232" s="1" t="s">
        <v>266</v>
      </c>
      <c r="B232" t="s">
        <v>98</v>
      </c>
      <c r="C232">
        <v>188</v>
      </c>
      <c r="D232">
        <v>51</v>
      </c>
      <c r="E232">
        <v>0</v>
      </c>
      <c r="F232">
        <v>1</v>
      </c>
      <c r="G232">
        <v>2</v>
      </c>
      <c r="H232">
        <v>3</v>
      </c>
      <c r="I232">
        <v>0</v>
      </c>
      <c r="J232">
        <v>18</v>
      </c>
      <c r="K232">
        <v>1</v>
      </c>
      <c r="L232">
        <v>28</v>
      </c>
      <c r="M232">
        <v>0</v>
      </c>
    </row>
    <row r="233" spans="1:13" ht="12.75">
      <c r="A233" s="1" t="s">
        <v>266</v>
      </c>
      <c r="B233" t="s">
        <v>129</v>
      </c>
      <c r="C233">
        <v>3984</v>
      </c>
      <c r="D233">
        <v>1254</v>
      </c>
      <c r="E233">
        <v>86</v>
      </c>
      <c r="F233">
        <v>108</v>
      </c>
      <c r="G233">
        <v>38</v>
      </c>
      <c r="H233">
        <v>164</v>
      </c>
      <c r="I233">
        <v>8</v>
      </c>
      <c r="J233">
        <v>230</v>
      </c>
      <c r="K233">
        <v>56</v>
      </c>
      <c r="L233">
        <v>500</v>
      </c>
      <c r="M233">
        <v>28</v>
      </c>
    </row>
    <row r="234" spans="1:13" ht="12.75">
      <c r="A234" s="1" t="s">
        <v>266</v>
      </c>
      <c r="B234" t="s">
        <v>60</v>
      </c>
      <c r="C234">
        <v>7854</v>
      </c>
      <c r="D234">
        <v>1510</v>
      </c>
      <c r="E234">
        <v>174</v>
      </c>
      <c r="F234">
        <v>239</v>
      </c>
      <c r="G234">
        <v>122</v>
      </c>
      <c r="H234">
        <v>384</v>
      </c>
      <c r="I234">
        <v>25</v>
      </c>
      <c r="J234">
        <v>491</v>
      </c>
      <c r="K234">
        <v>18</v>
      </c>
      <c r="L234">
        <v>1787</v>
      </c>
      <c r="M234">
        <v>36</v>
      </c>
    </row>
    <row r="235" spans="1:13" ht="12.75">
      <c r="A235" s="1" t="s">
        <v>266</v>
      </c>
      <c r="B235" t="s">
        <v>99</v>
      </c>
      <c r="C235">
        <v>783</v>
      </c>
      <c r="D235">
        <v>186</v>
      </c>
      <c r="E235">
        <v>47</v>
      </c>
      <c r="F235">
        <v>20</v>
      </c>
      <c r="G235">
        <v>9</v>
      </c>
      <c r="H235">
        <v>156</v>
      </c>
      <c r="I235">
        <v>3</v>
      </c>
      <c r="J235">
        <v>46</v>
      </c>
      <c r="K235">
        <v>5</v>
      </c>
      <c r="L235">
        <v>74</v>
      </c>
      <c r="M235">
        <v>5</v>
      </c>
    </row>
    <row r="236" spans="1:13" ht="12.75">
      <c r="A236" s="1" t="s">
        <v>266</v>
      </c>
      <c r="B236" t="s">
        <v>130</v>
      </c>
      <c r="C236">
        <v>8769</v>
      </c>
      <c r="D236">
        <v>2528</v>
      </c>
      <c r="E236">
        <v>253</v>
      </c>
      <c r="F236">
        <v>326</v>
      </c>
      <c r="G236">
        <v>223</v>
      </c>
      <c r="H236">
        <v>612</v>
      </c>
      <c r="I236">
        <v>7</v>
      </c>
      <c r="J236">
        <v>950</v>
      </c>
      <c r="K236">
        <v>15</v>
      </c>
      <c r="L236">
        <v>946</v>
      </c>
      <c r="M236">
        <v>40</v>
      </c>
    </row>
    <row r="237" spans="1:13" ht="12.75">
      <c r="A237" s="1" t="s">
        <v>266</v>
      </c>
      <c r="B237" t="s">
        <v>105</v>
      </c>
      <c r="C237">
        <v>7015</v>
      </c>
      <c r="D237">
        <v>1452</v>
      </c>
      <c r="E237">
        <v>283</v>
      </c>
      <c r="F237">
        <v>226</v>
      </c>
      <c r="G237">
        <v>158</v>
      </c>
      <c r="H237">
        <v>1107</v>
      </c>
      <c r="I237">
        <v>30</v>
      </c>
      <c r="J237">
        <v>493</v>
      </c>
      <c r="K237">
        <v>31</v>
      </c>
      <c r="L237">
        <v>775</v>
      </c>
      <c r="M237">
        <v>40</v>
      </c>
    </row>
    <row r="238" spans="1:13" ht="12.75">
      <c r="A238" s="1" t="s">
        <v>266</v>
      </c>
      <c r="B238" t="s">
        <v>110</v>
      </c>
      <c r="C238">
        <v>151</v>
      </c>
      <c r="D238">
        <v>39</v>
      </c>
      <c r="E238">
        <v>0</v>
      </c>
      <c r="F238">
        <v>9</v>
      </c>
      <c r="G238">
        <v>1</v>
      </c>
      <c r="H238">
        <v>0</v>
      </c>
      <c r="I238">
        <v>0</v>
      </c>
      <c r="J238">
        <v>14</v>
      </c>
      <c r="K238">
        <v>0</v>
      </c>
      <c r="L238">
        <v>38</v>
      </c>
      <c r="M238">
        <v>0</v>
      </c>
    </row>
    <row r="239" spans="1:13" ht="12.75">
      <c r="A239" s="1" t="s">
        <v>266</v>
      </c>
      <c r="B239" t="s">
        <v>100</v>
      </c>
      <c r="C239">
        <v>95</v>
      </c>
      <c r="D239">
        <v>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1</v>
      </c>
      <c r="K239">
        <v>0</v>
      </c>
      <c r="L239">
        <v>70</v>
      </c>
      <c r="M239">
        <v>4</v>
      </c>
    </row>
    <row r="240" spans="1:13" ht="12.75">
      <c r="A240" s="1" t="s">
        <v>266</v>
      </c>
      <c r="B240" t="s">
        <v>131</v>
      </c>
      <c r="C240">
        <v>3862</v>
      </c>
      <c r="D240">
        <v>1334</v>
      </c>
      <c r="E240">
        <v>59</v>
      </c>
      <c r="F240">
        <v>116</v>
      </c>
      <c r="G240">
        <v>70</v>
      </c>
      <c r="H240">
        <v>288</v>
      </c>
      <c r="I240">
        <v>5</v>
      </c>
      <c r="J240">
        <v>310</v>
      </c>
      <c r="K240">
        <v>16</v>
      </c>
      <c r="L240">
        <v>353</v>
      </c>
      <c r="M240">
        <v>15</v>
      </c>
    </row>
    <row r="241" spans="1:13" ht="12.75">
      <c r="A241" s="1" t="s">
        <v>266</v>
      </c>
      <c r="B241" t="s">
        <v>101</v>
      </c>
      <c r="C241">
        <v>1017</v>
      </c>
      <c r="D241">
        <v>327</v>
      </c>
      <c r="E241">
        <v>32</v>
      </c>
      <c r="F241">
        <v>24</v>
      </c>
      <c r="G241">
        <v>20</v>
      </c>
      <c r="H241">
        <v>65</v>
      </c>
      <c r="I241">
        <v>3</v>
      </c>
      <c r="J241">
        <v>88</v>
      </c>
      <c r="K241">
        <v>5</v>
      </c>
      <c r="L241">
        <v>148</v>
      </c>
      <c r="M241">
        <v>6</v>
      </c>
    </row>
    <row r="242" spans="1:13" ht="12.75">
      <c r="A242" s="1" t="s">
        <v>266</v>
      </c>
      <c r="B242" t="s">
        <v>61</v>
      </c>
      <c r="C242">
        <v>12577</v>
      </c>
      <c r="D242">
        <v>1790</v>
      </c>
      <c r="E242">
        <v>592</v>
      </c>
      <c r="F242">
        <v>299</v>
      </c>
      <c r="G242">
        <v>252</v>
      </c>
      <c r="H242">
        <v>1868</v>
      </c>
      <c r="I242">
        <v>75</v>
      </c>
      <c r="J242">
        <v>443</v>
      </c>
      <c r="K242">
        <v>53</v>
      </c>
      <c r="L242">
        <v>1288</v>
      </c>
      <c r="M242">
        <v>85</v>
      </c>
    </row>
    <row r="243" spans="1:13" ht="12.75">
      <c r="A243" s="1" t="s">
        <v>266</v>
      </c>
      <c r="B243" t="s">
        <v>102</v>
      </c>
      <c r="C243">
        <v>1084</v>
      </c>
      <c r="D243">
        <v>316</v>
      </c>
      <c r="E243">
        <v>11</v>
      </c>
      <c r="F243">
        <v>102</v>
      </c>
      <c r="G243">
        <v>7</v>
      </c>
      <c r="H243">
        <v>19</v>
      </c>
      <c r="I243">
        <v>0</v>
      </c>
      <c r="J243">
        <v>88</v>
      </c>
      <c r="K243">
        <v>6</v>
      </c>
      <c r="L243">
        <v>207</v>
      </c>
      <c r="M243">
        <v>8</v>
      </c>
    </row>
    <row r="244" spans="1:13" ht="12.75">
      <c r="A244" s="1" t="s">
        <v>266</v>
      </c>
      <c r="B244" t="s">
        <v>132</v>
      </c>
      <c r="C244">
        <v>3255</v>
      </c>
      <c r="D244">
        <v>623</v>
      </c>
      <c r="E244">
        <v>194</v>
      </c>
      <c r="F244">
        <v>145</v>
      </c>
      <c r="G244">
        <v>44</v>
      </c>
      <c r="H244">
        <v>567</v>
      </c>
      <c r="I244">
        <v>11</v>
      </c>
      <c r="J244">
        <v>166</v>
      </c>
      <c r="K244">
        <v>8</v>
      </c>
      <c r="L244">
        <v>367</v>
      </c>
      <c r="M244">
        <v>16</v>
      </c>
    </row>
    <row r="245" spans="1:13" ht="12.75">
      <c r="A245" s="1" t="s">
        <v>266</v>
      </c>
      <c r="B245" t="s">
        <v>103</v>
      </c>
      <c r="C245">
        <v>14385</v>
      </c>
      <c r="D245">
        <v>3457</v>
      </c>
      <c r="E245">
        <v>577</v>
      </c>
      <c r="F245">
        <v>457</v>
      </c>
      <c r="G245">
        <v>259</v>
      </c>
      <c r="H245">
        <v>1439</v>
      </c>
      <c r="I245">
        <v>49</v>
      </c>
      <c r="J245">
        <v>972</v>
      </c>
      <c r="K245">
        <v>50</v>
      </c>
      <c r="L245">
        <v>1364</v>
      </c>
      <c r="M245">
        <v>81</v>
      </c>
    </row>
    <row r="246" spans="1:13" ht="12.75">
      <c r="A246" s="1" t="s">
        <v>266</v>
      </c>
      <c r="B246" t="s">
        <v>53</v>
      </c>
      <c r="C246">
        <v>4652</v>
      </c>
      <c r="D246">
        <v>828</v>
      </c>
      <c r="E246">
        <v>193</v>
      </c>
      <c r="F246">
        <v>69</v>
      </c>
      <c r="G246">
        <v>86</v>
      </c>
      <c r="H246">
        <v>875</v>
      </c>
      <c r="I246">
        <v>40</v>
      </c>
      <c r="J246">
        <v>251</v>
      </c>
      <c r="K246">
        <v>16</v>
      </c>
      <c r="L246">
        <v>297</v>
      </c>
      <c r="M246">
        <v>34</v>
      </c>
    </row>
    <row r="247" spans="1:13" ht="12.75">
      <c r="A247" s="1" t="s">
        <v>266</v>
      </c>
      <c r="B247" t="s">
        <v>106</v>
      </c>
      <c r="C247">
        <v>5453</v>
      </c>
      <c r="D247">
        <v>1311</v>
      </c>
      <c r="E247">
        <v>227</v>
      </c>
      <c r="F247">
        <v>272</v>
      </c>
      <c r="G247">
        <v>108</v>
      </c>
      <c r="H247">
        <v>990</v>
      </c>
      <c r="I247">
        <v>13</v>
      </c>
      <c r="J247">
        <v>329</v>
      </c>
      <c r="K247">
        <v>25</v>
      </c>
      <c r="L247">
        <v>495</v>
      </c>
      <c r="M247">
        <v>39</v>
      </c>
    </row>
    <row r="248" spans="1:13" ht="12.75">
      <c r="A248" s="1" t="s">
        <v>266</v>
      </c>
      <c r="B248" t="s">
        <v>54</v>
      </c>
      <c r="C248">
        <v>4669</v>
      </c>
      <c r="D248">
        <v>895</v>
      </c>
      <c r="E248">
        <v>126</v>
      </c>
      <c r="F248">
        <v>132</v>
      </c>
      <c r="G248">
        <v>82</v>
      </c>
      <c r="H248">
        <v>477</v>
      </c>
      <c r="I248">
        <v>16</v>
      </c>
      <c r="J248">
        <v>373</v>
      </c>
      <c r="K248">
        <v>29</v>
      </c>
      <c r="L248">
        <v>768</v>
      </c>
      <c r="M248">
        <v>23</v>
      </c>
    </row>
    <row r="249" spans="1:13" ht="12.75">
      <c r="A249" s="1" t="s">
        <v>266</v>
      </c>
      <c r="B249" t="s">
        <v>104</v>
      </c>
      <c r="C249">
        <v>4506</v>
      </c>
      <c r="D249">
        <v>888</v>
      </c>
      <c r="E249">
        <v>150</v>
      </c>
      <c r="F249">
        <v>102</v>
      </c>
      <c r="G249">
        <v>61</v>
      </c>
      <c r="H249">
        <v>452</v>
      </c>
      <c r="I249">
        <v>24</v>
      </c>
      <c r="J249">
        <v>275</v>
      </c>
      <c r="K249">
        <v>14</v>
      </c>
      <c r="L249">
        <v>628</v>
      </c>
      <c r="M249">
        <v>39</v>
      </c>
    </row>
    <row r="250" spans="1:13" ht="12.75">
      <c r="A250" s="1" t="s">
        <v>266</v>
      </c>
      <c r="B250" t="s">
        <v>107</v>
      </c>
      <c r="C250">
        <v>1180</v>
      </c>
      <c r="D250">
        <v>224</v>
      </c>
      <c r="E250">
        <v>16</v>
      </c>
      <c r="F250">
        <v>10</v>
      </c>
      <c r="G250">
        <v>10</v>
      </c>
      <c r="H250">
        <v>56</v>
      </c>
      <c r="I250">
        <v>0</v>
      </c>
      <c r="J250">
        <v>153</v>
      </c>
      <c r="K250">
        <v>0</v>
      </c>
      <c r="L250">
        <v>391</v>
      </c>
      <c r="M250">
        <v>4</v>
      </c>
    </row>
    <row r="251" spans="1:13" ht="12.75">
      <c r="A251" s="1" t="s">
        <v>266</v>
      </c>
      <c r="B251" t="s">
        <v>136</v>
      </c>
      <c r="C251">
        <v>17187</v>
      </c>
      <c r="D251">
        <v>4217</v>
      </c>
      <c r="E251">
        <v>831</v>
      </c>
      <c r="F251">
        <v>817</v>
      </c>
      <c r="G251">
        <v>324</v>
      </c>
      <c r="H251">
        <v>2284</v>
      </c>
      <c r="I251">
        <v>97</v>
      </c>
      <c r="J251">
        <v>1476</v>
      </c>
      <c r="K251">
        <v>63</v>
      </c>
      <c r="L251">
        <v>1314</v>
      </c>
      <c r="M251">
        <v>126</v>
      </c>
    </row>
    <row r="252" spans="1:13" ht="12.75">
      <c r="A252" s="1" t="s">
        <v>266</v>
      </c>
      <c r="B252" t="s">
        <v>79</v>
      </c>
      <c r="C252">
        <v>1159</v>
      </c>
      <c r="D252">
        <v>302</v>
      </c>
      <c r="E252">
        <v>3</v>
      </c>
      <c r="F252">
        <v>200</v>
      </c>
      <c r="G252">
        <v>10</v>
      </c>
      <c r="H252">
        <v>21</v>
      </c>
      <c r="I252">
        <v>0</v>
      </c>
      <c r="J252">
        <v>78</v>
      </c>
      <c r="K252">
        <v>1</v>
      </c>
      <c r="L252">
        <v>191</v>
      </c>
      <c r="M252">
        <v>6</v>
      </c>
    </row>
    <row r="253" spans="1:13" ht="12.75">
      <c r="A253" s="1" t="s">
        <v>266</v>
      </c>
      <c r="B253" t="s">
        <v>80</v>
      </c>
      <c r="C253">
        <v>206</v>
      </c>
      <c r="D253">
        <v>83</v>
      </c>
      <c r="E253">
        <v>1</v>
      </c>
      <c r="F253">
        <v>3</v>
      </c>
      <c r="G253">
        <v>1</v>
      </c>
      <c r="H253">
        <v>1</v>
      </c>
      <c r="I253">
        <v>0</v>
      </c>
      <c r="J253">
        <v>16</v>
      </c>
      <c r="K253">
        <v>0</v>
      </c>
      <c r="L253">
        <v>53</v>
      </c>
      <c r="M253">
        <v>0</v>
      </c>
    </row>
    <row r="254" spans="1:13" ht="12.75">
      <c r="A254" s="1" t="s">
        <v>266</v>
      </c>
      <c r="B254" t="s">
        <v>121</v>
      </c>
      <c r="C254">
        <v>2762</v>
      </c>
      <c r="D254">
        <v>795</v>
      </c>
      <c r="E254">
        <v>21</v>
      </c>
      <c r="F254">
        <v>138</v>
      </c>
      <c r="G254">
        <v>40</v>
      </c>
      <c r="H254">
        <v>108</v>
      </c>
      <c r="I254">
        <v>4</v>
      </c>
      <c r="J254">
        <v>243</v>
      </c>
      <c r="K254">
        <v>8</v>
      </c>
      <c r="L254">
        <v>429</v>
      </c>
      <c r="M254">
        <v>10</v>
      </c>
    </row>
    <row r="255" spans="1:13" ht="12.75">
      <c r="A255" s="1" t="s">
        <v>266</v>
      </c>
      <c r="B255" t="s">
        <v>81</v>
      </c>
      <c r="C255">
        <v>2183</v>
      </c>
      <c r="D255">
        <v>442</v>
      </c>
      <c r="E255">
        <v>59</v>
      </c>
      <c r="F255">
        <v>53</v>
      </c>
      <c r="G255">
        <v>33</v>
      </c>
      <c r="H255">
        <v>267</v>
      </c>
      <c r="I255">
        <v>8</v>
      </c>
      <c r="J255">
        <v>111</v>
      </c>
      <c r="K255">
        <v>8</v>
      </c>
      <c r="L255">
        <v>308</v>
      </c>
      <c r="M255">
        <v>8</v>
      </c>
    </row>
    <row r="256" spans="1:13" ht="12.75">
      <c r="A256" s="1" t="s">
        <v>266</v>
      </c>
      <c r="B256" t="s">
        <v>137</v>
      </c>
      <c r="C256">
        <v>7260</v>
      </c>
      <c r="D256">
        <v>1704</v>
      </c>
      <c r="E256">
        <v>189</v>
      </c>
      <c r="F256">
        <v>445</v>
      </c>
      <c r="G256">
        <v>132</v>
      </c>
      <c r="H256">
        <v>982</v>
      </c>
      <c r="I256">
        <v>26</v>
      </c>
      <c r="J256">
        <v>509</v>
      </c>
      <c r="K256">
        <v>30</v>
      </c>
      <c r="L256">
        <v>674</v>
      </c>
      <c r="M256">
        <v>45</v>
      </c>
    </row>
    <row r="257" spans="1:13" ht="12.75">
      <c r="A257" s="1" t="s">
        <v>266</v>
      </c>
      <c r="B257" t="s">
        <v>108</v>
      </c>
      <c r="C257">
        <v>8155</v>
      </c>
      <c r="D257">
        <v>1581</v>
      </c>
      <c r="E257">
        <v>456</v>
      </c>
      <c r="F257">
        <v>254</v>
      </c>
      <c r="G257">
        <v>188</v>
      </c>
      <c r="H257">
        <v>2079</v>
      </c>
      <c r="I257">
        <v>30</v>
      </c>
      <c r="J257">
        <v>342</v>
      </c>
      <c r="K257">
        <v>46</v>
      </c>
      <c r="L257">
        <v>455</v>
      </c>
      <c r="M257">
        <v>65</v>
      </c>
    </row>
    <row r="258" spans="1:13" ht="12.75">
      <c r="A258" s="4" t="s">
        <v>270</v>
      </c>
      <c r="C258">
        <f aca="true" t="shared" si="2" ref="C258:M258">SUBTOTAL(9,C170:C257)</f>
        <v>558121</v>
      </c>
      <c r="D258">
        <f t="shared" si="2"/>
        <v>110942</v>
      </c>
      <c r="E258">
        <f t="shared" si="2"/>
        <v>31817</v>
      </c>
      <c r="F258">
        <f t="shared" si="2"/>
        <v>15752</v>
      </c>
      <c r="G258">
        <f t="shared" si="2"/>
        <v>11098</v>
      </c>
      <c r="H258">
        <f t="shared" si="2"/>
        <v>91799</v>
      </c>
      <c r="I258">
        <f t="shared" si="2"/>
        <v>5227</v>
      </c>
      <c r="J258">
        <f t="shared" si="2"/>
        <v>31043</v>
      </c>
      <c r="K258">
        <f t="shared" si="2"/>
        <v>2665</v>
      </c>
      <c r="L258">
        <f t="shared" si="2"/>
        <v>47803</v>
      </c>
      <c r="M258">
        <f t="shared" si="2"/>
        <v>3781</v>
      </c>
    </row>
    <row r="259" spans="1:13" ht="12.75">
      <c r="A259" s="4" t="s">
        <v>271</v>
      </c>
      <c r="C259">
        <f aca="true" t="shared" si="3" ref="C259:M259">SUBTOTAL(9,C5:C257)</f>
        <v>1732340</v>
      </c>
      <c r="D259">
        <f t="shared" si="3"/>
        <v>396557</v>
      </c>
      <c r="E259">
        <f t="shared" si="3"/>
        <v>144944</v>
      </c>
      <c r="F259">
        <f t="shared" si="3"/>
        <v>37820</v>
      </c>
      <c r="G259">
        <f t="shared" si="3"/>
        <v>36134</v>
      </c>
      <c r="H259">
        <f t="shared" si="3"/>
        <v>315893</v>
      </c>
      <c r="I259">
        <f t="shared" si="3"/>
        <v>22002</v>
      </c>
      <c r="J259">
        <f t="shared" si="3"/>
        <v>62214</v>
      </c>
      <c r="K259">
        <f t="shared" si="3"/>
        <v>12991</v>
      </c>
      <c r="L259">
        <f t="shared" si="3"/>
        <v>100924</v>
      </c>
      <c r="M259">
        <f t="shared" si="3"/>
        <v>11740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F6"/>
  <sheetViews>
    <sheetView tabSelected="1" workbookViewId="0" topLeftCell="A1">
      <selection activeCell="H4" sqref="H4"/>
    </sheetView>
  </sheetViews>
  <sheetFormatPr defaultColWidth="11.421875" defaultRowHeight="12.75"/>
  <cols>
    <col min="3" max="3" width="15.421875" style="0" customWidth="1"/>
    <col min="4" max="4" width="14.8515625" style="0" customWidth="1"/>
    <col min="5" max="5" width="17.140625" style="0" customWidth="1"/>
    <col min="6" max="6" width="16.140625" style="0" customWidth="1"/>
  </cols>
  <sheetData>
    <row r="2" spans="4:6" ht="15">
      <c r="D2" s="7" t="s">
        <v>276</v>
      </c>
      <c r="E2" s="7" t="s">
        <v>277</v>
      </c>
      <c r="F2" s="7" t="s">
        <v>278</v>
      </c>
    </row>
    <row r="3" spans="3:6" ht="15.75">
      <c r="C3" s="5" t="s">
        <v>272</v>
      </c>
      <c r="D3" s="12" t="s">
        <v>282</v>
      </c>
      <c r="E3" s="12" t="s">
        <v>255</v>
      </c>
      <c r="F3" s="12" t="s">
        <v>283</v>
      </c>
    </row>
    <row r="4" spans="3:6" ht="16.5">
      <c r="C4" s="6" t="s">
        <v>273</v>
      </c>
      <c r="D4" s="11">
        <f>LOOKUP(CONSULTA!$D$3,'Resultados Provinciales'!$E$21:$E$30,'Resultados Provinciales'!$B$21:$B$30)</f>
        <v>5267</v>
      </c>
      <c r="E4" s="11">
        <f>VLOOKUP($E$3,'Resultados Provinciales'!$A$8:$D$17,2,FALSE)</f>
        <v>9048</v>
      </c>
      <c r="F4" s="11">
        <f>HLOOKUP($F$3,'Resultados Provinciales'!$B$2:$K$6,2,FALSE)</f>
        <v>6585</v>
      </c>
    </row>
    <row r="5" spans="3:6" ht="16.5">
      <c r="C5" s="6" t="s">
        <v>274</v>
      </c>
      <c r="D5" s="11">
        <f>LOOKUP(CONSULTA!$D$3,'Resultados Provinciales'!$E$21:$E$30,'Resultados Provinciales'!$C$21:$C$30)</f>
        <v>16801</v>
      </c>
      <c r="E5" s="11">
        <f>VLOOKUP($E$3,'Resultados Provinciales'!$A$8:$D$17,3,FALSE)</f>
        <v>44073</v>
      </c>
      <c r="F5" s="11">
        <f>HLOOKUP($F$3,'Resultados Provinciales'!$B$2:$K$6,3,FALSE)</f>
        <v>24586</v>
      </c>
    </row>
    <row r="6" spans="3:6" ht="16.5">
      <c r="C6" s="6" t="s">
        <v>275</v>
      </c>
      <c r="D6" s="11">
        <f>LOOKUP(CONSULTA!$D$3,'Resultados Provinciales'!$E$21:$E$30,'Resultados Provinciales'!$D$21:$D$30)</f>
        <v>15752</v>
      </c>
      <c r="E6" s="11">
        <f>VLOOKUP($E$3,'Resultados Provinciales'!$A$8:$D$17,4,FALSE)</f>
        <v>47803</v>
      </c>
      <c r="F6" s="11">
        <f>HLOOKUP($F$3,'Resultados Provinciales'!$B$2:$K$6,4,FALSE)</f>
        <v>31043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F20" sqref="F20"/>
    </sheetView>
  </sheetViews>
  <sheetFormatPr defaultColWidth="11.421875" defaultRowHeight="12.75"/>
  <cols>
    <col min="1" max="1" width="22.57421875" style="0" customWidth="1"/>
    <col min="4" max="4" width="13.28125" style="0" customWidth="1"/>
    <col min="5" max="5" width="22.7109375" style="0" customWidth="1"/>
    <col min="6" max="6" width="16.28125" style="0" customWidth="1"/>
    <col min="9" max="9" width="22.28125" style="0" customWidth="1"/>
  </cols>
  <sheetData>
    <row r="1" spans="1:11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1"/>
      <c r="B2" s="8" t="s">
        <v>257</v>
      </c>
      <c r="C2" s="8" t="s">
        <v>258</v>
      </c>
      <c r="D2" s="8" t="s">
        <v>203</v>
      </c>
      <c r="E2" s="8" t="s">
        <v>259</v>
      </c>
      <c r="F2" s="8" t="s">
        <v>260</v>
      </c>
      <c r="G2" s="8" t="s">
        <v>262</v>
      </c>
      <c r="H2" s="8" t="s">
        <v>261</v>
      </c>
      <c r="I2" s="8" t="s">
        <v>267</v>
      </c>
      <c r="J2" s="8" t="s">
        <v>255</v>
      </c>
      <c r="K2" s="8" t="s">
        <v>256</v>
      </c>
    </row>
    <row r="3" spans="1:11" ht="16.5">
      <c r="A3" s="9" t="s">
        <v>279</v>
      </c>
      <c r="B3" s="11">
        <v>45600</v>
      </c>
      <c r="C3" s="11">
        <v>32112</v>
      </c>
      <c r="D3" s="11">
        <v>5267</v>
      </c>
      <c r="E3" s="11">
        <v>5143</v>
      </c>
      <c r="F3" s="11">
        <v>47395</v>
      </c>
      <c r="G3" s="11">
        <v>5974</v>
      </c>
      <c r="H3" s="11">
        <v>6585</v>
      </c>
      <c r="I3" s="11">
        <v>2217</v>
      </c>
      <c r="J3" s="11">
        <v>9048</v>
      </c>
      <c r="K3" s="11">
        <v>1797</v>
      </c>
    </row>
    <row r="4" spans="1:11" ht="16.5">
      <c r="A4" s="9" t="s">
        <v>280</v>
      </c>
      <c r="B4" s="11">
        <v>240015</v>
      </c>
      <c r="C4" s="11">
        <v>81015</v>
      </c>
      <c r="D4" s="11">
        <v>16801</v>
      </c>
      <c r="E4" s="11">
        <v>19893</v>
      </c>
      <c r="F4" s="11">
        <v>176699</v>
      </c>
      <c r="G4" s="11">
        <v>10801</v>
      </c>
      <c r="H4" s="11">
        <v>24586</v>
      </c>
      <c r="I4" s="11">
        <v>8109</v>
      </c>
      <c r="J4" s="11">
        <v>44073</v>
      </c>
      <c r="K4" s="11">
        <v>7374</v>
      </c>
    </row>
    <row r="5" spans="1:11" ht="16.5">
      <c r="A5" s="9" t="s">
        <v>281</v>
      </c>
      <c r="B5" s="11">
        <v>110942</v>
      </c>
      <c r="C5" s="11">
        <v>31817</v>
      </c>
      <c r="D5" s="11">
        <v>15752</v>
      </c>
      <c r="E5" s="11">
        <v>11098</v>
      </c>
      <c r="F5" s="11">
        <v>91799</v>
      </c>
      <c r="G5" s="11">
        <v>5227</v>
      </c>
      <c r="H5" s="11">
        <v>31043</v>
      </c>
      <c r="I5" s="11">
        <v>2665</v>
      </c>
      <c r="J5" s="11">
        <v>47803</v>
      </c>
      <c r="K5" s="11">
        <v>2569</v>
      </c>
    </row>
    <row r="6" ht="12.75">
      <c r="A6" s="1"/>
    </row>
    <row r="7" spans="1:4" ht="15.75">
      <c r="A7" s="1"/>
      <c r="B7" s="9" t="s">
        <v>279</v>
      </c>
      <c r="C7" s="9" t="s">
        <v>280</v>
      </c>
      <c r="D7" s="9" t="s">
        <v>281</v>
      </c>
    </row>
    <row r="8" spans="1:4" ht="17.25">
      <c r="A8" s="10" t="s">
        <v>257</v>
      </c>
      <c r="B8" s="11">
        <v>45600</v>
      </c>
      <c r="C8" s="11">
        <v>240015</v>
      </c>
      <c r="D8" s="11">
        <v>110942</v>
      </c>
    </row>
    <row r="9" spans="1:4" ht="17.25">
      <c r="A9" s="10" t="s">
        <v>258</v>
      </c>
      <c r="B9" s="11">
        <v>32112</v>
      </c>
      <c r="C9" s="11">
        <v>81015</v>
      </c>
      <c r="D9" s="11">
        <v>31817</v>
      </c>
    </row>
    <row r="10" spans="1:4" ht="17.25">
      <c r="A10" s="10" t="s">
        <v>203</v>
      </c>
      <c r="B10" s="11">
        <v>5267</v>
      </c>
      <c r="C10" s="11">
        <v>16801</v>
      </c>
      <c r="D10" s="11">
        <v>15752</v>
      </c>
    </row>
    <row r="11" spans="1:4" ht="17.25">
      <c r="A11" s="10" t="s">
        <v>259</v>
      </c>
      <c r="B11" s="11">
        <v>5143</v>
      </c>
      <c r="C11" s="11">
        <v>19893</v>
      </c>
      <c r="D11" s="11">
        <v>11098</v>
      </c>
    </row>
    <row r="12" spans="1:4" ht="17.25">
      <c r="A12" s="10" t="s">
        <v>260</v>
      </c>
      <c r="B12" s="11">
        <v>47395</v>
      </c>
      <c r="C12" s="11">
        <v>176699</v>
      </c>
      <c r="D12" s="11">
        <v>91799</v>
      </c>
    </row>
    <row r="13" spans="1:4" ht="17.25">
      <c r="A13" s="10" t="s">
        <v>262</v>
      </c>
      <c r="B13" s="11">
        <v>5974</v>
      </c>
      <c r="C13" s="11">
        <v>10801</v>
      </c>
      <c r="D13" s="11">
        <v>5227</v>
      </c>
    </row>
    <row r="14" spans="1:4" ht="17.25">
      <c r="A14" s="10" t="s">
        <v>261</v>
      </c>
      <c r="B14" s="11">
        <v>6585</v>
      </c>
      <c r="C14" s="11">
        <v>24586</v>
      </c>
      <c r="D14" s="11">
        <v>31043</v>
      </c>
    </row>
    <row r="15" spans="1:4" ht="17.25">
      <c r="A15" s="10" t="s">
        <v>267</v>
      </c>
      <c r="B15" s="11">
        <v>2217</v>
      </c>
      <c r="C15" s="11">
        <v>8109</v>
      </c>
      <c r="D15" s="11">
        <v>2665</v>
      </c>
    </row>
    <row r="16" spans="1:4" ht="17.25">
      <c r="A16" s="10" t="s">
        <v>255</v>
      </c>
      <c r="B16" s="11">
        <v>9048</v>
      </c>
      <c r="C16" s="11">
        <v>44073</v>
      </c>
      <c r="D16" s="11">
        <v>47803</v>
      </c>
    </row>
    <row r="17" spans="1:4" ht="17.25">
      <c r="A17" s="10" t="s">
        <v>256</v>
      </c>
      <c r="B17" s="11">
        <v>1797</v>
      </c>
      <c r="C17" s="11">
        <v>7374</v>
      </c>
      <c r="D17" s="11">
        <v>2569</v>
      </c>
    </row>
    <row r="20" spans="2:5" ht="17.25">
      <c r="B20" s="9" t="s">
        <v>279</v>
      </c>
      <c r="C20" s="9" t="s">
        <v>280</v>
      </c>
      <c r="D20" s="9" t="s">
        <v>281</v>
      </c>
      <c r="E20" s="13" t="s">
        <v>263</v>
      </c>
    </row>
    <row r="21" spans="2:5" ht="17.25">
      <c r="B21" s="11">
        <v>6585</v>
      </c>
      <c r="C21" s="11">
        <v>24586</v>
      </c>
      <c r="D21" s="11">
        <v>31043</v>
      </c>
      <c r="E21" s="10" t="s">
        <v>261</v>
      </c>
    </row>
    <row r="22" spans="2:5" ht="17.25">
      <c r="B22" s="11">
        <v>1797</v>
      </c>
      <c r="C22" s="11">
        <v>7374</v>
      </c>
      <c r="D22" s="11">
        <v>2569</v>
      </c>
      <c r="E22" s="10" t="s">
        <v>256</v>
      </c>
    </row>
    <row r="23" spans="2:5" ht="17.25">
      <c r="B23" s="11">
        <v>5267</v>
      </c>
      <c r="C23" s="11">
        <v>16801</v>
      </c>
      <c r="D23" s="11">
        <v>15752</v>
      </c>
      <c r="E23" s="10" t="s">
        <v>203</v>
      </c>
    </row>
    <row r="24" spans="2:5" ht="17.25">
      <c r="B24" s="11">
        <v>45600</v>
      </c>
      <c r="C24" s="11">
        <v>240015</v>
      </c>
      <c r="D24" s="11">
        <v>110942</v>
      </c>
      <c r="E24" s="10" t="s">
        <v>257</v>
      </c>
    </row>
    <row r="25" spans="2:5" ht="17.25">
      <c r="B25" s="11">
        <v>5143</v>
      </c>
      <c r="C25" s="11">
        <v>19893</v>
      </c>
      <c r="D25" s="11">
        <v>11098</v>
      </c>
      <c r="E25" s="10" t="s">
        <v>259</v>
      </c>
    </row>
    <row r="26" spans="2:5" ht="17.25">
      <c r="B26" s="11">
        <v>9048</v>
      </c>
      <c r="C26" s="11">
        <v>44073</v>
      </c>
      <c r="D26" s="11">
        <v>47803</v>
      </c>
      <c r="E26" s="10" t="s">
        <v>255</v>
      </c>
    </row>
    <row r="27" spans="2:5" ht="17.25">
      <c r="B27" s="11">
        <v>32112</v>
      </c>
      <c r="C27" s="11">
        <v>81015</v>
      </c>
      <c r="D27" s="11">
        <v>31817</v>
      </c>
      <c r="E27" s="10" t="s">
        <v>258</v>
      </c>
    </row>
    <row r="28" spans="2:5" ht="17.25">
      <c r="B28" s="11">
        <v>47395</v>
      </c>
      <c r="C28" s="11">
        <v>176699</v>
      </c>
      <c r="D28" s="11">
        <v>91799</v>
      </c>
      <c r="E28" s="10" t="s">
        <v>260</v>
      </c>
    </row>
    <row r="29" spans="2:5" ht="17.25">
      <c r="B29" s="11">
        <v>2217</v>
      </c>
      <c r="C29" s="11">
        <v>8109</v>
      </c>
      <c r="D29" s="11">
        <v>2665</v>
      </c>
      <c r="E29" s="10" t="s">
        <v>267</v>
      </c>
    </row>
    <row r="30" spans="2:5" ht="17.25">
      <c r="B30" s="11">
        <v>5974</v>
      </c>
      <c r="C30" s="11">
        <v>10801</v>
      </c>
      <c r="D30" s="11">
        <v>5227</v>
      </c>
      <c r="E30" s="10" t="s">
        <v>262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5"/>
  <sheetViews>
    <sheetView zoomScalePageLayoutView="0" workbookViewId="0" topLeftCell="A1">
      <selection activeCell="E36" sqref="E36"/>
    </sheetView>
  </sheetViews>
  <sheetFormatPr defaultColWidth="11.421875" defaultRowHeight="12.75"/>
  <cols>
    <col min="1" max="1" width="11.421875" style="1" customWidth="1"/>
  </cols>
  <sheetData>
    <row r="1" ht="12.75">
      <c r="A1" s="2" t="s">
        <v>251</v>
      </c>
    </row>
    <row r="2" ht="12.75">
      <c r="A2" s="2" t="s">
        <v>252</v>
      </c>
    </row>
    <row r="4" spans="1:13" ht="12.75">
      <c r="A4" s="2" t="s">
        <v>263</v>
      </c>
      <c r="B4" s="3" t="s">
        <v>253</v>
      </c>
      <c r="C4" s="3" t="s">
        <v>254</v>
      </c>
      <c r="D4" s="3" t="s">
        <v>257</v>
      </c>
      <c r="E4" s="3" t="s">
        <v>258</v>
      </c>
      <c r="F4" s="3" t="s">
        <v>203</v>
      </c>
      <c r="G4" s="3" t="s">
        <v>259</v>
      </c>
      <c r="H4" s="3" t="s">
        <v>260</v>
      </c>
      <c r="I4" s="3" t="s">
        <v>262</v>
      </c>
      <c r="J4" s="3" t="s">
        <v>261</v>
      </c>
      <c r="K4" s="3" t="s">
        <v>267</v>
      </c>
      <c r="L4" s="3" t="s">
        <v>255</v>
      </c>
      <c r="M4" s="3" t="s">
        <v>256</v>
      </c>
    </row>
    <row r="5" spans="1:13" ht="12.75">
      <c r="A5" s="1" t="s">
        <v>265</v>
      </c>
      <c r="B5" t="s">
        <v>1</v>
      </c>
      <c r="C5">
        <v>1894</v>
      </c>
      <c r="D5">
        <v>421</v>
      </c>
      <c r="E5">
        <v>168</v>
      </c>
      <c r="F5">
        <v>94</v>
      </c>
      <c r="G5">
        <v>48</v>
      </c>
      <c r="H5">
        <v>379</v>
      </c>
      <c r="I5">
        <v>36</v>
      </c>
      <c r="J5">
        <v>66</v>
      </c>
      <c r="K5">
        <v>19</v>
      </c>
      <c r="L5">
        <v>66</v>
      </c>
      <c r="M5">
        <v>14</v>
      </c>
    </row>
    <row r="6" spans="1:13" ht="12.75">
      <c r="A6" s="1" t="s">
        <v>265</v>
      </c>
      <c r="B6" t="s">
        <v>46</v>
      </c>
      <c r="C6">
        <v>8137</v>
      </c>
      <c r="D6">
        <v>2755</v>
      </c>
      <c r="E6">
        <v>531</v>
      </c>
      <c r="F6">
        <v>358</v>
      </c>
      <c r="G6">
        <v>179</v>
      </c>
      <c r="H6">
        <v>1108</v>
      </c>
      <c r="I6">
        <v>43</v>
      </c>
      <c r="J6">
        <v>278</v>
      </c>
      <c r="K6">
        <v>50</v>
      </c>
      <c r="L6">
        <v>484</v>
      </c>
      <c r="M6">
        <v>54</v>
      </c>
    </row>
    <row r="7" spans="1:13" ht="12.75">
      <c r="A7" s="1" t="s">
        <v>265</v>
      </c>
      <c r="B7" t="s">
        <v>31</v>
      </c>
      <c r="C7">
        <v>158</v>
      </c>
      <c r="D7">
        <v>54</v>
      </c>
      <c r="E7">
        <v>26</v>
      </c>
      <c r="F7">
        <v>7</v>
      </c>
      <c r="G7">
        <v>1</v>
      </c>
      <c r="H7">
        <v>20</v>
      </c>
      <c r="I7">
        <v>0</v>
      </c>
      <c r="J7">
        <v>5</v>
      </c>
      <c r="K7">
        <v>1</v>
      </c>
      <c r="L7">
        <v>8</v>
      </c>
      <c r="M7">
        <v>5</v>
      </c>
    </row>
    <row r="8" spans="1:13" ht="12.75">
      <c r="A8" s="1" t="s">
        <v>265</v>
      </c>
      <c r="B8" t="s">
        <v>2</v>
      </c>
      <c r="C8">
        <v>1224</v>
      </c>
      <c r="D8">
        <v>351</v>
      </c>
      <c r="E8">
        <v>6</v>
      </c>
      <c r="F8">
        <v>113</v>
      </c>
      <c r="G8">
        <v>18</v>
      </c>
      <c r="H8">
        <v>39</v>
      </c>
      <c r="I8">
        <v>4</v>
      </c>
      <c r="J8">
        <v>120</v>
      </c>
      <c r="K8">
        <v>2</v>
      </c>
      <c r="L8">
        <v>189</v>
      </c>
      <c r="M8">
        <v>2</v>
      </c>
    </row>
    <row r="9" spans="1:13" ht="12.75">
      <c r="A9" s="1" t="s">
        <v>265</v>
      </c>
      <c r="B9" t="s">
        <v>3</v>
      </c>
      <c r="C9">
        <v>179</v>
      </c>
      <c r="D9">
        <v>19</v>
      </c>
      <c r="E9">
        <v>43</v>
      </c>
      <c r="F9">
        <v>6</v>
      </c>
      <c r="G9">
        <v>5</v>
      </c>
      <c r="H9">
        <v>30</v>
      </c>
      <c r="I9">
        <v>5</v>
      </c>
      <c r="J9">
        <v>1</v>
      </c>
      <c r="K9">
        <v>2</v>
      </c>
      <c r="L9">
        <v>3</v>
      </c>
      <c r="M9">
        <v>2</v>
      </c>
    </row>
    <row r="10" spans="1:13" ht="12.75">
      <c r="A10" s="1" t="s">
        <v>265</v>
      </c>
      <c r="B10" t="s">
        <v>24</v>
      </c>
      <c r="C10">
        <v>608</v>
      </c>
      <c r="D10">
        <v>175</v>
      </c>
      <c r="E10">
        <v>82</v>
      </c>
      <c r="F10">
        <v>14</v>
      </c>
      <c r="G10">
        <v>9</v>
      </c>
      <c r="H10">
        <v>65</v>
      </c>
      <c r="I10">
        <v>2</v>
      </c>
      <c r="J10">
        <v>13</v>
      </c>
      <c r="K10">
        <v>8</v>
      </c>
      <c r="L10">
        <v>35</v>
      </c>
      <c r="M10">
        <v>0</v>
      </c>
    </row>
    <row r="11" spans="1:13" ht="12.75">
      <c r="A11" s="1" t="s">
        <v>265</v>
      </c>
      <c r="B11" t="s">
        <v>4</v>
      </c>
      <c r="C11">
        <v>747</v>
      </c>
      <c r="D11">
        <v>207</v>
      </c>
      <c r="E11">
        <v>85</v>
      </c>
      <c r="F11">
        <v>17</v>
      </c>
      <c r="G11">
        <v>18</v>
      </c>
      <c r="H11">
        <v>89</v>
      </c>
      <c r="I11">
        <v>17</v>
      </c>
      <c r="J11">
        <v>23</v>
      </c>
      <c r="K11">
        <v>3</v>
      </c>
      <c r="L11">
        <v>33</v>
      </c>
      <c r="M11">
        <v>4</v>
      </c>
    </row>
    <row r="12" spans="1:13" ht="12.75">
      <c r="A12" s="1" t="s">
        <v>265</v>
      </c>
      <c r="B12" t="s">
        <v>47</v>
      </c>
      <c r="C12">
        <v>1453</v>
      </c>
      <c r="D12">
        <v>450</v>
      </c>
      <c r="E12">
        <v>136</v>
      </c>
      <c r="F12">
        <v>36</v>
      </c>
      <c r="G12">
        <v>24</v>
      </c>
      <c r="H12">
        <v>185</v>
      </c>
      <c r="I12">
        <v>12</v>
      </c>
      <c r="J12">
        <v>98</v>
      </c>
      <c r="K12">
        <v>16</v>
      </c>
      <c r="L12">
        <v>84</v>
      </c>
      <c r="M12">
        <v>7</v>
      </c>
    </row>
    <row r="13" spans="1:13" ht="12.75">
      <c r="A13" s="1" t="s">
        <v>265</v>
      </c>
      <c r="B13" t="s">
        <v>5</v>
      </c>
      <c r="C13">
        <v>1303</v>
      </c>
      <c r="D13">
        <v>337</v>
      </c>
      <c r="E13">
        <v>60</v>
      </c>
      <c r="F13">
        <v>58</v>
      </c>
      <c r="G13">
        <v>21</v>
      </c>
      <c r="H13">
        <v>108</v>
      </c>
      <c r="I13">
        <v>4</v>
      </c>
      <c r="J13">
        <v>103</v>
      </c>
      <c r="K13">
        <v>8</v>
      </c>
      <c r="L13">
        <v>132</v>
      </c>
      <c r="M13">
        <v>7</v>
      </c>
    </row>
    <row r="14" spans="1:13" ht="12.75">
      <c r="A14" s="1" t="s">
        <v>265</v>
      </c>
      <c r="B14" t="s">
        <v>48</v>
      </c>
      <c r="C14">
        <v>2219</v>
      </c>
      <c r="D14">
        <v>885</v>
      </c>
      <c r="E14">
        <v>182</v>
      </c>
      <c r="F14">
        <v>120</v>
      </c>
      <c r="G14">
        <v>36</v>
      </c>
      <c r="H14">
        <v>209</v>
      </c>
      <c r="I14">
        <v>10</v>
      </c>
      <c r="J14">
        <v>77</v>
      </c>
      <c r="K14">
        <v>15</v>
      </c>
      <c r="L14">
        <v>125</v>
      </c>
      <c r="M14">
        <v>18</v>
      </c>
    </row>
    <row r="15" spans="1:13" ht="12.75">
      <c r="A15" s="1" t="s">
        <v>265</v>
      </c>
      <c r="B15" t="s">
        <v>6</v>
      </c>
      <c r="C15">
        <v>252</v>
      </c>
      <c r="D15">
        <v>83</v>
      </c>
      <c r="E15">
        <v>65</v>
      </c>
      <c r="F15">
        <v>6</v>
      </c>
      <c r="G15">
        <v>3</v>
      </c>
      <c r="H15">
        <v>27</v>
      </c>
      <c r="I15">
        <v>0</v>
      </c>
      <c r="J15">
        <v>1</v>
      </c>
      <c r="K15">
        <v>2</v>
      </c>
      <c r="L15">
        <v>2</v>
      </c>
      <c r="M15">
        <v>8</v>
      </c>
    </row>
    <row r="16" spans="1:13" ht="12.75">
      <c r="A16" s="1" t="s">
        <v>265</v>
      </c>
      <c r="B16" t="s">
        <v>7</v>
      </c>
      <c r="C16">
        <v>683</v>
      </c>
      <c r="D16">
        <v>167</v>
      </c>
      <c r="E16">
        <v>45</v>
      </c>
      <c r="F16">
        <v>17</v>
      </c>
      <c r="G16">
        <v>17</v>
      </c>
      <c r="H16">
        <v>59</v>
      </c>
      <c r="I16">
        <v>8</v>
      </c>
      <c r="J16">
        <v>47</v>
      </c>
      <c r="K16">
        <v>6</v>
      </c>
      <c r="L16">
        <v>61</v>
      </c>
      <c r="M16">
        <v>1</v>
      </c>
    </row>
    <row r="17" spans="1:13" ht="12.75">
      <c r="A17" s="1" t="s">
        <v>265</v>
      </c>
      <c r="B17" t="s">
        <v>8</v>
      </c>
      <c r="C17">
        <v>394</v>
      </c>
      <c r="D17">
        <v>94</v>
      </c>
      <c r="E17">
        <v>83</v>
      </c>
      <c r="F17">
        <v>3</v>
      </c>
      <c r="G17">
        <v>9</v>
      </c>
      <c r="H17">
        <v>57</v>
      </c>
      <c r="I17">
        <v>8</v>
      </c>
      <c r="J17">
        <v>9</v>
      </c>
      <c r="K17">
        <v>4</v>
      </c>
      <c r="L17">
        <v>5</v>
      </c>
      <c r="M17">
        <v>7</v>
      </c>
    </row>
    <row r="18" spans="1:13" ht="12.75">
      <c r="A18" s="1" t="s">
        <v>265</v>
      </c>
      <c r="B18" t="s">
        <v>9</v>
      </c>
      <c r="C18">
        <v>481</v>
      </c>
      <c r="D18">
        <v>103</v>
      </c>
      <c r="E18">
        <v>58</v>
      </c>
      <c r="F18">
        <v>9</v>
      </c>
      <c r="G18">
        <v>2</v>
      </c>
      <c r="H18">
        <v>49</v>
      </c>
      <c r="I18">
        <v>6</v>
      </c>
      <c r="J18">
        <v>12</v>
      </c>
      <c r="K18">
        <v>3</v>
      </c>
      <c r="L18">
        <v>19</v>
      </c>
      <c r="M18">
        <v>6</v>
      </c>
    </row>
    <row r="19" spans="1:13" ht="12.75">
      <c r="A19" s="1" t="s">
        <v>265</v>
      </c>
      <c r="B19" t="s">
        <v>10</v>
      </c>
      <c r="C19">
        <v>913</v>
      </c>
      <c r="D19">
        <v>231</v>
      </c>
      <c r="E19">
        <v>109</v>
      </c>
      <c r="F19">
        <v>26</v>
      </c>
      <c r="G19">
        <v>20</v>
      </c>
      <c r="H19">
        <v>84</v>
      </c>
      <c r="I19">
        <v>12</v>
      </c>
      <c r="J19">
        <v>17</v>
      </c>
      <c r="K19">
        <v>3</v>
      </c>
      <c r="L19">
        <v>66</v>
      </c>
      <c r="M19">
        <v>1</v>
      </c>
    </row>
    <row r="20" spans="1:13" ht="12.75">
      <c r="A20" s="1" t="s">
        <v>265</v>
      </c>
      <c r="B20" t="s">
        <v>14</v>
      </c>
      <c r="C20">
        <v>409</v>
      </c>
      <c r="D20">
        <v>123</v>
      </c>
      <c r="E20">
        <v>52</v>
      </c>
      <c r="F20">
        <v>10</v>
      </c>
      <c r="G20">
        <v>6</v>
      </c>
      <c r="H20">
        <v>65</v>
      </c>
      <c r="I20">
        <v>11</v>
      </c>
      <c r="J20">
        <v>7</v>
      </c>
      <c r="K20">
        <v>0</v>
      </c>
      <c r="L20">
        <v>6</v>
      </c>
      <c r="M20">
        <v>2</v>
      </c>
    </row>
    <row r="21" spans="1:13" ht="12.75">
      <c r="A21" s="1" t="s">
        <v>265</v>
      </c>
      <c r="B21" t="s">
        <v>15</v>
      </c>
      <c r="C21">
        <v>855</v>
      </c>
      <c r="D21">
        <v>134</v>
      </c>
      <c r="E21">
        <v>149</v>
      </c>
      <c r="F21">
        <v>34</v>
      </c>
      <c r="G21">
        <v>14</v>
      </c>
      <c r="H21">
        <v>219</v>
      </c>
      <c r="I21">
        <v>22</v>
      </c>
      <c r="J21">
        <v>13</v>
      </c>
      <c r="K21">
        <v>4</v>
      </c>
      <c r="L21">
        <v>18</v>
      </c>
      <c r="M21">
        <v>4</v>
      </c>
    </row>
    <row r="22" spans="1:13" ht="12.75">
      <c r="A22" s="1" t="s">
        <v>265</v>
      </c>
      <c r="B22" t="s">
        <v>16</v>
      </c>
      <c r="C22">
        <v>290</v>
      </c>
      <c r="D22">
        <v>85</v>
      </c>
      <c r="E22">
        <v>61</v>
      </c>
      <c r="F22">
        <v>4</v>
      </c>
      <c r="G22">
        <v>4</v>
      </c>
      <c r="H22">
        <v>32</v>
      </c>
      <c r="I22">
        <v>1</v>
      </c>
      <c r="J22">
        <v>3</v>
      </c>
      <c r="K22">
        <v>1</v>
      </c>
      <c r="L22">
        <v>5</v>
      </c>
      <c r="M22">
        <v>4</v>
      </c>
    </row>
    <row r="23" spans="1:13" ht="12.75">
      <c r="A23" s="1" t="s">
        <v>265</v>
      </c>
      <c r="B23" t="s">
        <v>29</v>
      </c>
      <c r="C23">
        <v>602</v>
      </c>
      <c r="D23">
        <v>151</v>
      </c>
      <c r="E23">
        <v>87</v>
      </c>
      <c r="F23">
        <v>13</v>
      </c>
      <c r="G23">
        <v>15</v>
      </c>
      <c r="H23">
        <v>77</v>
      </c>
      <c r="I23">
        <v>17</v>
      </c>
      <c r="J23">
        <v>19</v>
      </c>
      <c r="K23">
        <v>2</v>
      </c>
      <c r="L23">
        <v>19</v>
      </c>
      <c r="M23">
        <v>4</v>
      </c>
    </row>
    <row r="24" spans="1:13" ht="12.75">
      <c r="A24" s="1" t="s">
        <v>265</v>
      </c>
      <c r="B24" t="s">
        <v>37</v>
      </c>
      <c r="C24">
        <v>279</v>
      </c>
      <c r="D24">
        <v>113</v>
      </c>
      <c r="E24">
        <v>24</v>
      </c>
      <c r="F24">
        <v>1</v>
      </c>
      <c r="G24">
        <v>3</v>
      </c>
      <c r="H24">
        <v>30</v>
      </c>
      <c r="I24">
        <v>1</v>
      </c>
      <c r="J24">
        <v>6</v>
      </c>
      <c r="K24">
        <v>0</v>
      </c>
      <c r="L24">
        <v>11</v>
      </c>
      <c r="M24">
        <v>1</v>
      </c>
    </row>
    <row r="25" spans="1:13" ht="12.75">
      <c r="A25" s="1" t="s">
        <v>265</v>
      </c>
      <c r="B25" t="s">
        <v>44</v>
      </c>
      <c r="C25">
        <v>2196</v>
      </c>
      <c r="D25">
        <v>372</v>
      </c>
      <c r="E25">
        <v>332</v>
      </c>
      <c r="F25">
        <v>17</v>
      </c>
      <c r="G25">
        <v>33</v>
      </c>
      <c r="H25">
        <v>465</v>
      </c>
      <c r="I25">
        <v>52</v>
      </c>
      <c r="J25">
        <v>56</v>
      </c>
      <c r="K25">
        <v>32</v>
      </c>
      <c r="L25">
        <v>39</v>
      </c>
      <c r="M25">
        <v>29</v>
      </c>
    </row>
    <row r="26" spans="1:13" ht="12.75">
      <c r="A26" s="1" t="s">
        <v>265</v>
      </c>
      <c r="B26" t="s">
        <v>17</v>
      </c>
      <c r="C26">
        <v>412</v>
      </c>
      <c r="D26">
        <v>98</v>
      </c>
      <c r="E26">
        <v>46</v>
      </c>
      <c r="F26">
        <v>7</v>
      </c>
      <c r="G26">
        <v>5</v>
      </c>
      <c r="H26">
        <v>28</v>
      </c>
      <c r="I26">
        <v>3</v>
      </c>
      <c r="J26">
        <v>23</v>
      </c>
      <c r="K26">
        <v>2</v>
      </c>
      <c r="L26">
        <v>34</v>
      </c>
      <c r="M26">
        <v>11</v>
      </c>
    </row>
    <row r="27" spans="1:13" ht="12.75">
      <c r="A27" s="1" t="s">
        <v>265</v>
      </c>
      <c r="B27" t="s">
        <v>12</v>
      </c>
      <c r="C27">
        <v>157</v>
      </c>
      <c r="D27">
        <v>94</v>
      </c>
      <c r="E27">
        <v>21</v>
      </c>
      <c r="F27">
        <v>0</v>
      </c>
      <c r="G27">
        <v>1</v>
      </c>
      <c r="H27">
        <v>7</v>
      </c>
      <c r="I27">
        <v>0</v>
      </c>
      <c r="J27">
        <v>2</v>
      </c>
      <c r="K27">
        <v>0</v>
      </c>
      <c r="L27">
        <v>3</v>
      </c>
      <c r="M27">
        <v>0</v>
      </c>
    </row>
    <row r="28" spans="1:13" ht="12.75">
      <c r="A28" s="1" t="s">
        <v>265</v>
      </c>
      <c r="B28" t="s">
        <v>13</v>
      </c>
      <c r="C28">
        <v>324</v>
      </c>
      <c r="D28">
        <v>115</v>
      </c>
      <c r="E28">
        <v>19</v>
      </c>
      <c r="F28">
        <v>7</v>
      </c>
      <c r="G28">
        <v>3</v>
      </c>
      <c r="H28">
        <v>20</v>
      </c>
      <c r="I28">
        <v>2</v>
      </c>
      <c r="J28">
        <v>15</v>
      </c>
      <c r="K28">
        <v>2</v>
      </c>
      <c r="L28">
        <v>34</v>
      </c>
      <c r="M28">
        <v>3</v>
      </c>
    </row>
    <row r="29" spans="1:13" ht="12.75">
      <c r="A29" s="1" t="s">
        <v>265</v>
      </c>
      <c r="B29" t="s">
        <v>18</v>
      </c>
      <c r="C29">
        <v>1131</v>
      </c>
      <c r="D29">
        <v>201</v>
      </c>
      <c r="E29">
        <v>219</v>
      </c>
      <c r="F29">
        <v>15</v>
      </c>
      <c r="G29">
        <v>47</v>
      </c>
      <c r="H29">
        <v>159</v>
      </c>
      <c r="I29">
        <v>24</v>
      </c>
      <c r="J29">
        <v>30</v>
      </c>
      <c r="K29">
        <v>3</v>
      </c>
      <c r="L29">
        <v>44</v>
      </c>
      <c r="M29">
        <v>16</v>
      </c>
    </row>
    <row r="30" spans="1:13" ht="12.75">
      <c r="A30" s="1" t="s">
        <v>265</v>
      </c>
      <c r="B30" t="s">
        <v>19</v>
      </c>
      <c r="C30">
        <v>177</v>
      </c>
      <c r="D30">
        <v>43</v>
      </c>
      <c r="E30">
        <v>44</v>
      </c>
      <c r="F30">
        <v>2</v>
      </c>
      <c r="G30">
        <v>2</v>
      </c>
      <c r="H30">
        <v>23</v>
      </c>
      <c r="I30">
        <v>2</v>
      </c>
      <c r="J30">
        <v>3</v>
      </c>
      <c r="K30">
        <v>3</v>
      </c>
      <c r="L30">
        <v>2</v>
      </c>
      <c r="M30">
        <v>1</v>
      </c>
    </row>
    <row r="31" spans="1:13" ht="12.75">
      <c r="A31" s="1" t="s">
        <v>265</v>
      </c>
      <c r="B31" t="s">
        <v>20</v>
      </c>
      <c r="C31">
        <v>1235</v>
      </c>
      <c r="D31">
        <v>298</v>
      </c>
      <c r="E31">
        <v>303</v>
      </c>
      <c r="F31">
        <v>45</v>
      </c>
      <c r="G31">
        <v>19</v>
      </c>
      <c r="H31">
        <v>143</v>
      </c>
      <c r="I31">
        <v>20</v>
      </c>
      <c r="J31">
        <v>14</v>
      </c>
      <c r="K31">
        <v>6</v>
      </c>
      <c r="L31">
        <v>30</v>
      </c>
      <c r="M31">
        <v>12</v>
      </c>
    </row>
    <row r="32" spans="1:13" ht="12.75">
      <c r="A32" s="1" t="s">
        <v>265</v>
      </c>
      <c r="B32" t="s">
        <v>21</v>
      </c>
      <c r="C32">
        <v>547</v>
      </c>
      <c r="D32">
        <v>151</v>
      </c>
      <c r="E32">
        <v>103</v>
      </c>
      <c r="F32">
        <v>14</v>
      </c>
      <c r="G32">
        <v>3</v>
      </c>
      <c r="H32">
        <v>92</v>
      </c>
      <c r="I32">
        <v>4</v>
      </c>
      <c r="J32">
        <v>11</v>
      </c>
      <c r="K32">
        <v>2</v>
      </c>
      <c r="L32">
        <v>16</v>
      </c>
      <c r="M32">
        <v>0</v>
      </c>
    </row>
    <row r="33" spans="1:13" ht="12.75">
      <c r="A33" s="1" t="s">
        <v>265</v>
      </c>
      <c r="B33" t="s">
        <v>45</v>
      </c>
      <c r="C33">
        <v>812</v>
      </c>
      <c r="D33">
        <v>159</v>
      </c>
      <c r="E33">
        <v>152</v>
      </c>
      <c r="F33">
        <v>24</v>
      </c>
      <c r="G33">
        <v>31</v>
      </c>
      <c r="H33">
        <v>103</v>
      </c>
      <c r="I33">
        <v>8</v>
      </c>
      <c r="J33">
        <v>12</v>
      </c>
      <c r="K33">
        <v>10</v>
      </c>
      <c r="L33">
        <v>7</v>
      </c>
      <c r="M33">
        <v>7</v>
      </c>
    </row>
    <row r="34" spans="1:13" ht="12.75">
      <c r="A34" s="1" t="s">
        <v>265</v>
      </c>
      <c r="B34" t="s">
        <v>22</v>
      </c>
      <c r="C34">
        <v>699</v>
      </c>
      <c r="D34">
        <v>261</v>
      </c>
      <c r="E34">
        <v>99</v>
      </c>
      <c r="F34">
        <v>34</v>
      </c>
      <c r="G34">
        <v>3</v>
      </c>
      <c r="H34">
        <v>90</v>
      </c>
      <c r="I34">
        <v>6</v>
      </c>
      <c r="J34">
        <v>6</v>
      </c>
      <c r="K34">
        <v>2</v>
      </c>
      <c r="L34">
        <v>14</v>
      </c>
      <c r="M34">
        <v>2</v>
      </c>
    </row>
    <row r="35" spans="1:13" ht="12.75">
      <c r="A35" s="1" t="s">
        <v>265</v>
      </c>
      <c r="B35" t="s">
        <v>49</v>
      </c>
      <c r="C35">
        <v>15358</v>
      </c>
      <c r="D35">
        <v>4500</v>
      </c>
      <c r="E35">
        <v>1189</v>
      </c>
      <c r="F35">
        <v>273</v>
      </c>
      <c r="G35">
        <v>257</v>
      </c>
      <c r="H35">
        <v>2482</v>
      </c>
      <c r="I35">
        <v>88</v>
      </c>
      <c r="J35">
        <v>441</v>
      </c>
      <c r="K35">
        <v>92</v>
      </c>
      <c r="L35">
        <v>1026</v>
      </c>
      <c r="M35">
        <v>97</v>
      </c>
    </row>
    <row r="36" spans="1:13" ht="12.75">
      <c r="A36" s="1" t="s">
        <v>265</v>
      </c>
      <c r="B36" t="s">
        <v>39</v>
      </c>
      <c r="C36">
        <v>1263</v>
      </c>
      <c r="D36">
        <v>282</v>
      </c>
      <c r="E36">
        <v>49</v>
      </c>
      <c r="F36">
        <v>78</v>
      </c>
      <c r="G36">
        <v>26</v>
      </c>
      <c r="H36">
        <v>144</v>
      </c>
      <c r="I36">
        <v>3</v>
      </c>
      <c r="J36">
        <v>55</v>
      </c>
      <c r="K36">
        <v>6</v>
      </c>
      <c r="L36">
        <v>131</v>
      </c>
      <c r="M36">
        <v>5</v>
      </c>
    </row>
    <row r="37" spans="1:13" ht="12.75">
      <c r="A37" s="1" t="s">
        <v>265</v>
      </c>
      <c r="B37" t="s">
        <v>23</v>
      </c>
      <c r="C37">
        <v>176</v>
      </c>
      <c r="D37">
        <v>50</v>
      </c>
      <c r="E37">
        <v>12</v>
      </c>
      <c r="F37">
        <v>16</v>
      </c>
      <c r="G37">
        <v>1</v>
      </c>
      <c r="H37">
        <v>28</v>
      </c>
      <c r="I37">
        <v>2</v>
      </c>
      <c r="J37">
        <v>5</v>
      </c>
      <c r="K37">
        <v>2</v>
      </c>
      <c r="L37">
        <v>13</v>
      </c>
      <c r="M37">
        <v>2</v>
      </c>
    </row>
    <row r="38" spans="1:13" ht="12.75">
      <c r="A38" s="1" t="s">
        <v>265</v>
      </c>
      <c r="B38" t="s">
        <v>25</v>
      </c>
      <c r="C38">
        <v>227</v>
      </c>
      <c r="D38">
        <v>49</v>
      </c>
      <c r="E38">
        <v>42</v>
      </c>
      <c r="F38">
        <v>0</v>
      </c>
      <c r="G38">
        <v>2</v>
      </c>
      <c r="H38">
        <v>68</v>
      </c>
      <c r="I38">
        <v>3</v>
      </c>
      <c r="J38">
        <v>3</v>
      </c>
      <c r="K38">
        <v>7</v>
      </c>
      <c r="L38">
        <v>6</v>
      </c>
      <c r="M38">
        <v>3</v>
      </c>
    </row>
    <row r="39" spans="1:13" ht="12.75">
      <c r="A39" s="1" t="s">
        <v>265</v>
      </c>
      <c r="B39" t="s">
        <v>26</v>
      </c>
      <c r="C39">
        <v>160</v>
      </c>
      <c r="D39">
        <v>33</v>
      </c>
      <c r="E39">
        <v>48</v>
      </c>
      <c r="F39">
        <v>3</v>
      </c>
      <c r="G39">
        <v>1</v>
      </c>
      <c r="H39">
        <v>12</v>
      </c>
      <c r="I39">
        <v>2</v>
      </c>
      <c r="J39">
        <v>2</v>
      </c>
      <c r="K39">
        <v>1</v>
      </c>
      <c r="L39">
        <v>2</v>
      </c>
      <c r="M39">
        <v>2</v>
      </c>
    </row>
    <row r="40" spans="1:13" ht="12.75">
      <c r="A40" s="1" t="s">
        <v>265</v>
      </c>
      <c r="B40" t="s">
        <v>50</v>
      </c>
      <c r="C40">
        <v>878</v>
      </c>
      <c r="D40">
        <v>352</v>
      </c>
      <c r="E40">
        <v>50</v>
      </c>
      <c r="F40">
        <v>99</v>
      </c>
      <c r="G40">
        <v>6</v>
      </c>
      <c r="H40">
        <v>34</v>
      </c>
      <c r="I40">
        <v>2</v>
      </c>
      <c r="J40">
        <v>34</v>
      </c>
      <c r="K40">
        <v>8</v>
      </c>
      <c r="L40">
        <v>92</v>
      </c>
      <c r="M40">
        <v>2</v>
      </c>
    </row>
    <row r="41" spans="1:13" ht="12.75">
      <c r="A41" s="1" t="s">
        <v>265</v>
      </c>
      <c r="B41" t="s">
        <v>27</v>
      </c>
      <c r="C41">
        <v>2320</v>
      </c>
      <c r="D41">
        <v>355</v>
      </c>
      <c r="E41">
        <v>360</v>
      </c>
      <c r="F41">
        <v>23</v>
      </c>
      <c r="G41">
        <v>26</v>
      </c>
      <c r="H41">
        <v>382</v>
      </c>
      <c r="I41">
        <v>28</v>
      </c>
      <c r="J41">
        <v>37</v>
      </c>
      <c r="K41">
        <v>13</v>
      </c>
      <c r="L41">
        <v>89</v>
      </c>
      <c r="M41">
        <v>8</v>
      </c>
    </row>
    <row r="42" spans="1:13" ht="12.75">
      <c r="A42" s="1" t="s">
        <v>265</v>
      </c>
      <c r="B42" t="s">
        <v>28</v>
      </c>
      <c r="C42">
        <v>245</v>
      </c>
      <c r="D42">
        <v>64</v>
      </c>
      <c r="E42">
        <v>38</v>
      </c>
      <c r="F42">
        <v>19</v>
      </c>
      <c r="G42">
        <v>8</v>
      </c>
      <c r="H42">
        <v>28</v>
      </c>
      <c r="I42">
        <v>2</v>
      </c>
      <c r="J42">
        <v>3</v>
      </c>
      <c r="K42">
        <v>4</v>
      </c>
      <c r="L42">
        <v>18</v>
      </c>
      <c r="M42">
        <v>2</v>
      </c>
    </row>
    <row r="43" spans="1:13" ht="12.75">
      <c r="A43" s="1" t="s">
        <v>265</v>
      </c>
      <c r="B43" t="s">
        <v>30</v>
      </c>
      <c r="C43">
        <v>879</v>
      </c>
      <c r="D43">
        <v>158</v>
      </c>
      <c r="E43">
        <v>161</v>
      </c>
      <c r="F43">
        <v>5</v>
      </c>
      <c r="G43">
        <v>15</v>
      </c>
      <c r="H43">
        <v>178</v>
      </c>
      <c r="I43">
        <v>23</v>
      </c>
      <c r="J43">
        <v>8</v>
      </c>
      <c r="K43">
        <v>12</v>
      </c>
      <c r="L43">
        <v>15</v>
      </c>
      <c r="M43">
        <v>6</v>
      </c>
    </row>
    <row r="44" spans="1:13" ht="12.75">
      <c r="A44" s="1" t="s">
        <v>265</v>
      </c>
      <c r="B44" t="s">
        <v>32</v>
      </c>
      <c r="C44">
        <v>3642</v>
      </c>
      <c r="D44">
        <v>787</v>
      </c>
      <c r="E44">
        <v>214</v>
      </c>
      <c r="F44">
        <v>93</v>
      </c>
      <c r="G44">
        <v>55</v>
      </c>
      <c r="H44">
        <v>417</v>
      </c>
      <c r="I44">
        <v>25</v>
      </c>
      <c r="J44">
        <v>152</v>
      </c>
      <c r="K44">
        <v>12</v>
      </c>
      <c r="L44">
        <v>316</v>
      </c>
      <c r="M44">
        <v>18</v>
      </c>
    </row>
    <row r="45" spans="1:13" ht="12.75">
      <c r="A45" s="1" t="s">
        <v>265</v>
      </c>
      <c r="B45" t="s">
        <v>33</v>
      </c>
      <c r="C45">
        <v>234</v>
      </c>
      <c r="D45">
        <v>91</v>
      </c>
      <c r="E45">
        <v>12</v>
      </c>
      <c r="F45">
        <v>2</v>
      </c>
      <c r="G45">
        <v>7</v>
      </c>
      <c r="H45">
        <v>50</v>
      </c>
      <c r="I45">
        <v>4</v>
      </c>
      <c r="J45">
        <v>9</v>
      </c>
      <c r="K45">
        <v>2</v>
      </c>
      <c r="L45">
        <v>12</v>
      </c>
      <c r="M45">
        <v>0</v>
      </c>
    </row>
    <row r="46" spans="1:13" ht="12.75">
      <c r="A46" s="1" t="s">
        <v>265</v>
      </c>
      <c r="B46" t="s">
        <v>34</v>
      </c>
      <c r="C46">
        <v>611</v>
      </c>
      <c r="D46">
        <v>175</v>
      </c>
      <c r="E46">
        <v>36</v>
      </c>
      <c r="F46">
        <v>9</v>
      </c>
      <c r="G46">
        <v>16</v>
      </c>
      <c r="H46">
        <v>25</v>
      </c>
      <c r="I46">
        <v>2</v>
      </c>
      <c r="J46">
        <v>23</v>
      </c>
      <c r="K46">
        <v>1</v>
      </c>
      <c r="L46">
        <v>45</v>
      </c>
      <c r="M46">
        <v>2</v>
      </c>
    </row>
    <row r="47" spans="1:13" ht="12.75">
      <c r="A47" s="1" t="s">
        <v>265</v>
      </c>
      <c r="B47" t="s">
        <v>35</v>
      </c>
      <c r="C47">
        <v>897</v>
      </c>
      <c r="D47">
        <v>227</v>
      </c>
      <c r="E47">
        <v>47</v>
      </c>
      <c r="F47">
        <v>28</v>
      </c>
      <c r="G47">
        <v>19</v>
      </c>
      <c r="H47">
        <v>103</v>
      </c>
      <c r="I47">
        <v>4</v>
      </c>
      <c r="J47">
        <v>27</v>
      </c>
      <c r="K47">
        <v>5</v>
      </c>
      <c r="L47">
        <v>130</v>
      </c>
      <c r="M47">
        <v>5</v>
      </c>
    </row>
    <row r="48" spans="1:13" ht="12.75">
      <c r="A48" s="1" t="s">
        <v>265</v>
      </c>
      <c r="B48" t="s">
        <v>36</v>
      </c>
      <c r="C48">
        <v>935</v>
      </c>
      <c r="D48">
        <v>257</v>
      </c>
      <c r="E48">
        <v>160</v>
      </c>
      <c r="F48">
        <v>9</v>
      </c>
      <c r="G48">
        <v>19</v>
      </c>
      <c r="H48">
        <v>131</v>
      </c>
      <c r="I48">
        <v>8</v>
      </c>
      <c r="J48">
        <v>24</v>
      </c>
      <c r="K48">
        <v>7</v>
      </c>
      <c r="L48">
        <v>30</v>
      </c>
      <c r="M48">
        <v>7</v>
      </c>
    </row>
    <row r="49" spans="1:13" ht="12.75">
      <c r="A49" s="1" t="s">
        <v>265</v>
      </c>
      <c r="B49" t="s">
        <v>38</v>
      </c>
      <c r="C49">
        <v>269</v>
      </c>
      <c r="D49">
        <v>113</v>
      </c>
      <c r="E49">
        <v>36</v>
      </c>
      <c r="F49">
        <v>13</v>
      </c>
      <c r="G49">
        <v>3</v>
      </c>
      <c r="H49">
        <v>14</v>
      </c>
      <c r="I49">
        <v>3</v>
      </c>
      <c r="J49">
        <v>4</v>
      </c>
      <c r="K49">
        <v>0</v>
      </c>
      <c r="L49">
        <v>23</v>
      </c>
      <c r="M49">
        <v>2</v>
      </c>
    </row>
    <row r="50" spans="1:13" ht="12.75">
      <c r="A50" s="1" t="s">
        <v>265</v>
      </c>
      <c r="B50" t="s">
        <v>0</v>
      </c>
      <c r="C50">
        <v>182127</v>
      </c>
      <c r="D50">
        <v>28295</v>
      </c>
      <c r="E50">
        <v>25889</v>
      </c>
      <c r="F50">
        <v>3363</v>
      </c>
      <c r="G50">
        <v>4020</v>
      </c>
      <c r="H50">
        <v>38776</v>
      </c>
      <c r="I50">
        <v>5358</v>
      </c>
      <c r="J50">
        <v>4521</v>
      </c>
      <c r="K50">
        <v>1802</v>
      </c>
      <c r="L50">
        <v>5260</v>
      </c>
      <c r="M50">
        <v>1371</v>
      </c>
    </row>
    <row r="51" spans="1:13" ht="12.75">
      <c r="A51" s="1" t="s">
        <v>265</v>
      </c>
      <c r="B51" t="s">
        <v>40</v>
      </c>
      <c r="C51">
        <v>236</v>
      </c>
      <c r="D51">
        <v>68</v>
      </c>
      <c r="E51">
        <v>65</v>
      </c>
      <c r="F51">
        <v>0</v>
      </c>
      <c r="G51">
        <v>3</v>
      </c>
      <c r="H51">
        <v>18</v>
      </c>
      <c r="I51">
        <v>4</v>
      </c>
      <c r="J51">
        <v>4</v>
      </c>
      <c r="K51">
        <v>0</v>
      </c>
      <c r="L51">
        <v>4</v>
      </c>
      <c r="M51">
        <v>4</v>
      </c>
    </row>
    <row r="52" spans="1:13" ht="12.75">
      <c r="A52" s="1" t="s">
        <v>265</v>
      </c>
      <c r="B52" t="s">
        <v>41</v>
      </c>
      <c r="C52">
        <v>158</v>
      </c>
      <c r="D52">
        <v>58</v>
      </c>
      <c r="E52">
        <v>5</v>
      </c>
      <c r="F52">
        <v>3</v>
      </c>
      <c r="G52">
        <v>9</v>
      </c>
      <c r="H52">
        <v>20</v>
      </c>
      <c r="I52">
        <v>2</v>
      </c>
      <c r="J52">
        <v>6</v>
      </c>
      <c r="K52">
        <v>2</v>
      </c>
      <c r="L52">
        <v>15</v>
      </c>
      <c r="M52">
        <v>3</v>
      </c>
    </row>
    <row r="53" spans="1:13" ht="12.75">
      <c r="A53" s="1" t="s">
        <v>265</v>
      </c>
      <c r="B53" t="s">
        <v>42</v>
      </c>
      <c r="C53">
        <v>318</v>
      </c>
      <c r="D53">
        <v>79</v>
      </c>
      <c r="E53">
        <v>59</v>
      </c>
      <c r="F53">
        <v>3</v>
      </c>
      <c r="G53">
        <v>6</v>
      </c>
      <c r="H53">
        <v>42</v>
      </c>
      <c r="I53">
        <v>8</v>
      </c>
      <c r="J53">
        <v>5</v>
      </c>
      <c r="K53">
        <v>4</v>
      </c>
      <c r="L53">
        <v>5</v>
      </c>
      <c r="M53">
        <v>1</v>
      </c>
    </row>
    <row r="54" spans="1:13" ht="12.75">
      <c r="A54" s="1" t="s">
        <v>265</v>
      </c>
      <c r="B54" t="s">
        <v>11</v>
      </c>
      <c r="C54">
        <v>1325</v>
      </c>
      <c r="D54">
        <v>327</v>
      </c>
      <c r="E54">
        <v>92</v>
      </c>
      <c r="F54">
        <v>65</v>
      </c>
      <c r="G54">
        <v>25</v>
      </c>
      <c r="H54">
        <v>170</v>
      </c>
      <c r="I54">
        <v>29</v>
      </c>
      <c r="J54">
        <v>53</v>
      </c>
      <c r="K54">
        <v>3</v>
      </c>
      <c r="L54">
        <v>120</v>
      </c>
      <c r="M54">
        <v>9</v>
      </c>
    </row>
    <row r="55" spans="1:13" ht="12.75">
      <c r="A55" s="1" t="s">
        <v>265</v>
      </c>
      <c r="B55" t="s">
        <v>43</v>
      </c>
      <c r="C55">
        <v>1727</v>
      </c>
      <c r="D55">
        <v>550</v>
      </c>
      <c r="E55">
        <v>158</v>
      </c>
      <c r="F55">
        <v>52</v>
      </c>
      <c r="G55">
        <v>20</v>
      </c>
      <c r="H55">
        <v>212</v>
      </c>
      <c r="I55">
        <v>34</v>
      </c>
      <c r="J55">
        <v>79</v>
      </c>
      <c r="K55">
        <v>23</v>
      </c>
      <c r="L55">
        <v>102</v>
      </c>
      <c r="M55">
        <v>16</v>
      </c>
    </row>
    <row r="56" spans="1:13" ht="12.75">
      <c r="A56" s="1" t="s">
        <v>264</v>
      </c>
      <c r="B56" t="s">
        <v>160</v>
      </c>
      <c r="C56">
        <v>5857</v>
      </c>
      <c r="D56">
        <v>1301</v>
      </c>
      <c r="E56">
        <v>365</v>
      </c>
      <c r="F56">
        <v>73</v>
      </c>
      <c r="G56">
        <v>100</v>
      </c>
      <c r="H56">
        <v>970</v>
      </c>
      <c r="I56">
        <v>11</v>
      </c>
      <c r="J56">
        <v>273</v>
      </c>
      <c r="K56">
        <v>53</v>
      </c>
      <c r="L56">
        <v>594</v>
      </c>
      <c r="M56">
        <v>25</v>
      </c>
    </row>
    <row r="57" spans="1:13" ht="12.75">
      <c r="A57" s="1" t="s">
        <v>264</v>
      </c>
      <c r="B57" t="s">
        <v>140</v>
      </c>
      <c r="C57">
        <v>7938</v>
      </c>
      <c r="D57">
        <v>2212</v>
      </c>
      <c r="E57">
        <v>264</v>
      </c>
      <c r="F57">
        <v>109</v>
      </c>
      <c r="G57">
        <v>251</v>
      </c>
      <c r="H57">
        <v>1638</v>
      </c>
      <c r="I57">
        <v>48</v>
      </c>
      <c r="J57">
        <v>145</v>
      </c>
      <c r="K57">
        <v>85</v>
      </c>
      <c r="L57">
        <v>350</v>
      </c>
      <c r="M57">
        <v>64</v>
      </c>
    </row>
    <row r="58" spans="1:13" ht="12.75">
      <c r="A58" s="1" t="s">
        <v>264</v>
      </c>
      <c r="B58" t="s">
        <v>248</v>
      </c>
      <c r="C58">
        <v>370</v>
      </c>
      <c r="D58">
        <v>123</v>
      </c>
      <c r="E58">
        <v>1</v>
      </c>
      <c r="F58">
        <v>23</v>
      </c>
      <c r="G58">
        <v>2</v>
      </c>
      <c r="H58">
        <v>11</v>
      </c>
      <c r="I58">
        <v>0</v>
      </c>
      <c r="J58">
        <v>24</v>
      </c>
      <c r="K58">
        <v>1</v>
      </c>
      <c r="L58">
        <v>95</v>
      </c>
      <c r="M58">
        <v>1</v>
      </c>
    </row>
    <row r="59" spans="1:13" ht="12.75">
      <c r="A59" s="1" t="s">
        <v>264</v>
      </c>
      <c r="B59" t="s">
        <v>158</v>
      </c>
      <c r="C59">
        <v>2374</v>
      </c>
      <c r="D59">
        <v>811</v>
      </c>
      <c r="E59">
        <v>110</v>
      </c>
      <c r="F59">
        <v>117</v>
      </c>
      <c r="G59">
        <v>36</v>
      </c>
      <c r="H59">
        <v>404</v>
      </c>
      <c r="I59">
        <v>13</v>
      </c>
      <c r="J59">
        <v>60</v>
      </c>
      <c r="K59">
        <v>14</v>
      </c>
      <c r="L59">
        <v>171</v>
      </c>
      <c r="M59">
        <v>16</v>
      </c>
    </row>
    <row r="60" spans="1:13" ht="12.75">
      <c r="A60" s="1" t="s">
        <v>264</v>
      </c>
      <c r="B60" t="s">
        <v>161</v>
      </c>
      <c r="C60">
        <v>14093</v>
      </c>
      <c r="D60">
        <v>4314</v>
      </c>
      <c r="E60">
        <v>530</v>
      </c>
      <c r="F60">
        <v>334</v>
      </c>
      <c r="G60">
        <v>400</v>
      </c>
      <c r="H60">
        <v>2150</v>
      </c>
      <c r="I60">
        <v>69</v>
      </c>
      <c r="J60">
        <v>575</v>
      </c>
      <c r="K60">
        <v>109</v>
      </c>
      <c r="L60">
        <v>1649</v>
      </c>
      <c r="M60">
        <v>64</v>
      </c>
    </row>
    <row r="61" spans="1:13" ht="12.75">
      <c r="A61" s="1" t="s">
        <v>264</v>
      </c>
      <c r="B61" t="s">
        <v>194</v>
      </c>
      <c r="C61">
        <v>324</v>
      </c>
      <c r="D61">
        <v>159</v>
      </c>
      <c r="E61">
        <v>0</v>
      </c>
      <c r="F61">
        <v>10</v>
      </c>
      <c r="G61">
        <v>1</v>
      </c>
      <c r="H61">
        <v>0</v>
      </c>
      <c r="I61">
        <v>0</v>
      </c>
      <c r="J61">
        <v>28</v>
      </c>
      <c r="K61">
        <v>2</v>
      </c>
      <c r="L61">
        <v>32</v>
      </c>
      <c r="M61">
        <v>1</v>
      </c>
    </row>
    <row r="62" spans="1:13" ht="12.75">
      <c r="A62" s="1" t="s">
        <v>264</v>
      </c>
      <c r="B62" t="s">
        <v>162</v>
      </c>
      <c r="C62">
        <v>79</v>
      </c>
      <c r="D62">
        <v>25</v>
      </c>
      <c r="E62">
        <v>2</v>
      </c>
      <c r="F62">
        <v>0</v>
      </c>
      <c r="G62">
        <v>0</v>
      </c>
      <c r="H62">
        <v>6</v>
      </c>
      <c r="I62">
        <v>0</v>
      </c>
      <c r="J62">
        <v>4</v>
      </c>
      <c r="K62">
        <v>0</v>
      </c>
      <c r="L62">
        <v>13</v>
      </c>
      <c r="M62">
        <v>3</v>
      </c>
    </row>
    <row r="63" spans="1:13" ht="12.75">
      <c r="A63" s="1" t="s">
        <v>264</v>
      </c>
      <c r="B63" t="s">
        <v>163</v>
      </c>
      <c r="C63">
        <v>253</v>
      </c>
      <c r="D63">
        <v>108</v>
      </c>
      <c r="E63">
        <v>7</v>
      </c>
      <c r="F63">
        <v>12</v>
      </c>
      <c r="G63">
        <v>3</v>
      </c>
      <c r="H63">
        <v>9</v>
      </c>
      <c r="I63">
        <v>0</v>
      </c>
      <c r="J63">
        <v>29</v>
      </c>
      <c r="K63">
        <v>1</v>
      </c>
      <c r="L63">
        <v>40</v>
      </c>
      <c r="M63">
        <v>2</v>
      </c>
    </row>
    <row r="64" spans="1:13" ht="12.75">
      <c r="A64" s="1" t="s">
        <v>264</v>
      </c>
      <c r="B64" t="s">
        <v>189</v>
      </c>
      <c r="C64">
        <v>843</v>
      </c>
      <c r="D64">
        <v>343</v>
      </c>
      <c r="E64">
        <v>54</v>
      </c>
      <c r="F64">
        <v>16</v>
      </c>
      <c r="G64">
        <v>10</v>
      </c>
      <c r="H64">
        <v>55</v>
      </c>
      <c r="I64">
        <v>3</v>
      </c>
      <c r="J64">
        <v>72</v>
      </c>
      <c r="K64">
        <v>9</v>
      </c>
      <c r="L64">
        <v>87</v>
      </c>
      <c r="M64">
        <v>4</v>
      </c>
    </row>
    <row r="65" spans="1:13" ht="12.75">
      <c r="A65" s="1" t="s">
        <v>264</v>
      </c>
      <c r="B65" t="s">
        <v>164</v>
      </c>
      <c r="C65">
        <v>751</v>
      </c>
      <c r="D65">
        <v>336</v>
      </c>
      <c r="E65">
        <v>21</v>
      </c>
      <c r="F65">
        <v>14</v>
      </c>
      <c r="G65">
        <v>9</v>
      </c>
      <c r="H65">
        <v>26</v>
      </c>
      <c r="I65">
        <v>5</v>
      </c>
      <c r="J65">
        <v>33</v>
      </c>
      <c r="K65">
        <v>2</v>
      </c>
      <c r="L65">
        <v>128</v>
      </c>
      <c r="M65">
        <v>3</v>
      </c>
    </row>
    <row r="66" spans="1:13" ht="12.75">
      <c r="A66" s="1" t="s">
        <v>264</v>
      </c>
      <c r="B66" t="s">
        <v>249</v>
      </c>
      <c r="C66">
        <v>319</v>
      </c>
      <c r="D66">
        <v>158</v>
      </c>
      <c r="E66">
        <v>1</v>
      </c>
      <c r="F66">
        <v>8</v>
      </c>
      <c r="G66">
        <v>1</v>
      </c>
      <c r="H66">
        <v>3</v>
      </c>
      <c r="I66">
        <v>0</v>
      </c>
      <c r="J66">
        <v>19</v>
      </c>
      <c r="K66">
        <v>0</v>
      </c>
      <c r="L66">
        <v>64</v>
      </c>
      <c r="M66">
        <v>1</v>
      </c>
    </row>
    <row r="67" spans="1:13" ht="12.75">
      <c r="A67" s="1" t="s">
        <v>264</v>
      </c>
      <c r="B67" t="s">
        <v>196</v>
      </c>
      <c r="C67">
        <v>446</v>
      </c>
      <c r="D67">
        <v>217</v>
      </c>
      <c r="E67">
        <v>2</v>
      </c>
      <c r="F67">
        <v>18</v>
      </c>
      <c r="G67">
        <v>6</v>
      </c>
      <c r="H67">
        <v>12</v>
      </c>
      <c r="I67">
        <v>1</v>
      </c>
      <c r="J67">
        <v>27</v>
      </c>
      <c r="K67">
        <v>4</v>
      </c>
      <c r="L67">
        <v>27</v>
      </c>
      <c r="M67">
        <v>1</v>
      </c>
    </row>
    <row r="68" spans="1:13" ht="12.75">
      <c r="A68" s="1" t="s">
        <v>264</v>
      </c>
      <c r="B68" t="s">
        <v>165</v>
      </c>
      <c r="C68">
        <v>9733</v>
      </c>
      <c r="D68">
        <v>2557</v>
      </c>
      <c r="E68">
        <v>547</v>
      </c>
      <c r="F68">
        <v>163</v>
      </c>
      <c r="G68">
        <v>248</v>
      </c>
      <c r="H68">
        <v>1858</v>
      </c>
      <c r="I68">
        <v>128</v>
      </c>
      <c r="J68">
        <v>270</v>
      </c>
      <c r="K68">
        <v>102</v>
      </c>
      <c r="L68">
        <v>479</v>
      </c>
      <c r="M68">
        <v>70</v>
      </c>
    </row>
    <row r="69" spans="1:13" ht="12.75">
      <c r="A69" s="1" t="s">
        <v>264</v>
      </c>
      <c r="B69" t="s">
        <v>168</v>
      </c>
      <c r="C69">
        <v>613</v>
      </c>
      <c r="D69">
        <v>230</v>
      </c>
      <c r="E69">
        <v>20</v>
      </c>
      <c r="F69">
        <v>84</v>
      </c>
      <c r="G69">
        <v>3</v>
      </c>
      <c r="H69">
        <v>15</v>
      </c>
      <c r="I69">
        <v>2</v>
      </c>
      <c r="J69">
        <v>52</v>
      </c>
      <c r="K69">
        <v>3</v>
      </c>
      <c r="L69">
        <v>84</v>
      </c>
      <c r="M69">
        <v>7</v>
      </c>
    </row>
    <row r="70" spans="1:13" ht="12.75">
      <c r="A70" s="1" t="s">
        <v>264</v>
      </c>
      <c r="B70" t="s">
        <v>141</v>
      </c>
      <c r="C70">
        <v>600</v>
      </c>
      <c r="D70">
        <v>312</v>
      </c>
      <c r="E70">
        <v>14</v>
      </c>
      <c r="F70">
        <v>6</v>
      </c>
      <c r="G70">
        <v>10</v>
      </c>
      <c r="H70">
        <v>32</v>
      </c>
      <c r="I70">
        <v>1</v>
      </c>
      <c r="J70">
        <v>25</v>
      </c>
      <c r="K70">
        <v>3</v>
      </c>
      <c r="L70">
        <v>36</v>
      </c>
      <c r="M70">
        <v>4</v>
      </c>
    </row>
    <row r="71" spans="1:13" ht="12.75">
      <c r="A71" s="1" t="s">
        <v>264</v>
      </c>
      <c r="B71" t="s">
        <v>187</v>
      </c>
      <c r="C71">
        <v>1203</v>
      </c>
      <c r="D71">
        <v>376</v>
      </c>
      <c r="E71">
        <v>27</v>
      </c>
      <c r="F71">
        <v>10</v>
      </c>
      <c r="G71">
        <v>14</v>
      </c>
      <c r="H71">
        <v>118</v>
      </c>
      <c r="I71">
        <v>0</v>
      </c>
      <c r="J71">
        <v>62</v>
      </c>
      <c r="K71">
        <v>1</v>
      </c>
      <c r="L71">
        <v>204</v>
      </c>
      <c r="M71">
        <v>9</v>
      </c>
    </row>
    <row r="72" spans="1:13" ht="12.75">
      <c r="A72" s="1" t="s">
        <v>264</v>
      </c>
      <c r="B72" t="s">
        <v>231</v>
      </c>
      <c r="C72">
        <v>571</v>
      </c>
      <c r="D72">
        <v>192</v>
      </c>
      <c r="E72">
        <v>2</v>
      </c>
      <c r="F72">
        <v>5</v>
      </c>
      <c r="G72">
        <v>0</v>
      </c>
      <c r="H72">
        <v>1</v>
      </c>
      <c r="I72">
        <v>0</v>
      </c>
      <c r="J72">
        <v>24</v>
      </c>
      <c r="K72">
        <v>2</v>
      </c>
      <c r="L72">
        <v>174</v>
      </c>
      <c r="M72">
        <v>5</v>
      </c>
    </row>
    <row r="73" spans="1:13" ht="12.75">
      <c r="A73" s="1" t="s">
        <v>264</v>
      </c>
      <c r="B73" t="s">
        <v>197</v>
      </c>
      <c r="C73">
        <v>1862</v>
      </c>
      <c r="D73">
        <v>869</v>
      </c>
      <c r="E73">
        <v>40</v>
      </c>
      <c r="F73">
        <v>136</v>
      </c>
      <c r="G73">
        <v>30</v>
      </c>
      <c r="H73">
        <v>99</v>
      </c>
      <c r="I73">
        <v>10</v>
      </c>
      <c r="J73">
        <v>112</v>
      </c>
      <c r="K73">
        <v>25</v>
      </c>
      <c r="L73">
        <v>190</v>
      </c>
      <c r="M73">
        <v>6</v>
      </c>
    </row>
    <row r="74" spans="1:13" ht="12.75">
      <c r="A74" s="1" t="s">
        <v>264</v>
      </c>
      <c r="B74" t="s">
        <v>156</v>
      </c>
      <c r="C74">
        <v>6008</v>
      </c>
      <c r="D74">
        <v>2251</v>
      </c>
      <c r="E74">
        <v>296</v>
      </c>
      <c r="F74">
        <v>191</v>
      </c>
      <c r="G74">
        <v>90</v>
      </c>
      <c r="H74">
        <v>1292</v>
      </c>
      <c r="I74">
        <v>43</v>
      </c>
      <c r="J74">
        <v>100</v>
      </c>
      <c r="K74">
        <v>41</v>
      </c>
      <c r="L74">
        <v>257</v>
      </c>
      <c r="M74">
        <v>32</v>
      </c>
    </row>
    <row r="75" spans="1:13" ht="12.75">
      <c r="A75" s="1" t="s">
        <v>264</v>
      </c>
      <c r="B75" t="s">
        <v>142</v>
      </c>
      <c r="C75">
        <v>81803</v>
      </c>
      <c r="D75">
        <v>14209</v>
      </c>
      <c r="E75">
        <v>7612</v>
      </c>
      <c r="F75">
        <v>826</v>
      </c>
      <c r="G75">
        <v>2035</v>
      </c>
      <c r="H75">
        <v>20970</v>
      </c>
      <c r="I75">
        <v>1048</v>
      </c>
      <c r="J75">
        <v>1069</v>
      </c>
      <c r="K75">
        <v>752</v>
      </c>
      <c r="L75">
        <v>2140</v>
      </c>
      <c r="M75">
        <v>554</v>
      </c>
    </row>
    <row r="76" spans="1:13" ht="12.75">
      <c r="A76" s="1" t="s">
        <v>264</v>
      </c>
      <c r="B76" t="s">
        <v>198</v>
      </c>
      <c r="C76">
        <v>1151</v>
      </c>
      <c r="D76">
        <v>391</v>
      </c>
      <c r="E76">
        <v>52</v>
      </c>
      <c r="F76">
        <v>68</v>
      </c>
      <c r="G76">
        <v>23</v>
      </c>
      <c r="H76">
        <v>106</v>
      </c>
      <c r="I76">
        <v>8</v>
      </c>
      <c r="J76">
        <v>54</v>
      </c>
      <c r="K76">
        <v>11</v>
      </c>
      <c r="L76">
        <v>83</v>
      </c>
      <c r="M76">
        <v>10</v>
      </c>
    </row>
    <row r="77" spans="1:13" ht="12.75">
      <c r="A77" s="1" t="s">
        <v>264</v>
      </c>
      <c r="B77" t="s">
        <v>166</v>
      </c>
      <c r="C77">
        <v>36013</v>
      </c>
      <c r="D77">
        <v>8366</v>
      </c>
      <c r="E77">
        <v>2885</v>
      </c>
      <c r="F77">
        <v>348</v>
      </c>
      <c r="G77">
        <v>761</v>
      </c>
      <c r="H77">
        <v>8875</v>
      </c>
      <c r="I77">
        <v>351</v>
      </c>
      <c r="J77">
        <v>701</v>
      </c>
      <c r="K77">
        <v>329</v>
      </c>
      <c r="L77">
        <v>1099</v>
      </c>
      <c r="M77">
        <v>214</v>
      </c>
    </row>
    <row r="78" spans="1:13" ht="12.75">
      <c r="A78" s="1" t="s">
        <v>264</v>
      </c>
      <c r="B78" t="s">
        <v>188</v>
      </c>
      <c r="C78">
        <v>783</v>
      </c>
      <c r="D78">
        <v>388</v>
      </c>
      <c r="E78">
        <v>30</v>
      </c>
      <c r="F78">
        <v>10</v>
      </c>
      <c r="G78">
        <v>12</v>
      </c>
      <c r="H78">
        <v>66</v>
      </c>
      <c r="I78">
        <v>7</v>
      </c>
      <c r="J78">
        <v>23</v>
      </c>
      <c r="K78">
        <v>5</v>
      </c>
      <c r="L78">
        <v>57</v>
      </c>
      <c r="M78">
        <v>6</v>
      </c>
    </row>
    <row r="79" spans="1:13" ht="12.75">
      <c r="A79" s="1" t="s">
        <v>264</v>
      </c>
      <c r="B79" t="s">
        <v>199</v>
      </c>
      <c r="C79">
        <v>5054</v>
      </c>
      <c r="D79">
        <v>1393</v>
      </c>
      <c r="E79">
        <v>411</v>
      </c>
      <c r="F79">
        <v>122</v>
      </c>
      <c r="G79">
        <v>104</v>
      </c>
      <c r="H79">
        <v>907</v>
      </c>
      <c r="I79">
        <v>81</v>
      </c>
      <c r="J79">
        <v>141</v>
      </c>
      <c r="K79">
        <v>44</v>
      </c>
      <c r="L79">
        <v>362</v>
      </c>
      <c r="M79">
        <v>32</v>
      </c>
    </row>
    <row r="80" spans="1:13" ht="12.75">
      <c r="A80" s="1" t="s">
        <v>264</v>
      </c>
      <c r="B80" t="s">
        <v>200</v>
      </c>
      <c r="C80">
        <v>13630</v>
      </c>
      <c r="D80">
        <v>5712</v>
      </c>
      <c r="E80">
        <v>186</v>
      </c>
      <c r="F80">
        <v>1367</v>
      </c>
      <c r="G80">
        <v>142</v>
      </c>
      <c r="H80">
        <v>736</v>
      </c>
      <c r="I80">
        <v>18</v>
      </c>
      <c r="J80">
        <v>467</v>
      </c>
      <c r="K80">
        <v>60</v>
      </c>
      <c r="L80">
        <v>786</v>
      </c>
      <c r="M80">
        <v>51</v>
      </c>
    </row>
    <row r="81" spans="1:13" ht="12.75">
      <c r="A81" s="1" t="s">
        <v>264</v>
      </c>
      <c r="B81" t="s">
        <v>201</v>
      </c>
      <c r="C81">
        <v>945</v>
      </c>
      <c r="D81">
        <v>336</v>
      </c>
      <c r="E81">
        <v>2</v>
      </c>
      <c r="F81">
        <v>21</v>
      </c>
      <c r="G81">
        <v>5</v>
      </c>
      <c r="H81">
        <v>19</v>
      </c>
      <c r="I81">
        <v>1</v>
      </c>
      <c r="J81">
        <v>51</v>
      </c>
      <c r="K81">
        <v>6</v>
      </c>
      <c r="L81">
        <v>160</v>
      </c>
      <c r="M81">
        <v>0</v>
      </c>
    </row>
    <row r="82" spans="1:13" ht="12.75">
      <c r="A82" s="1" t="s">
        <v>264</v>
      </c>
      <c r="B82" t="s">
        <v>167</v>
      </c>
      <c r="C82">
        <v>3869</v>
      </c>
      <c r="D82">
        <v>1008</v>
      </c>
      <c r="E82">
        <v>185</v>
      </c>
      <c r="F82">
        <v>76</v>
      </c>
      <c r="G82">
        <v>60</v>
      </c>
      <c r="H82">
        <v>611</v>
      </c>
      <c r="I82">
        <v>23</v>
      </c>
      <c r="J82">
        <v>202</v>
      </c>
      <c r="K82">
        <v>36</v>
      </c>
      <c r="L82">
        <v>333</v>
      </c>
      <c r="M82">
        <v>25</v>
      </c>
    </row>
    <row r="83" spans="1:13" ht="12.75">
      <c r="A83" s="1" t="s">
        <v>264</v>
      </c>
      <c r="B83" t="s">
        <v>139</v>
      </c>
      <c r="C83">
        <v>281804</v>
      </c>
      <c r="D83">
        <v>64555</v>
      </c>
      <c r="E83">
        <v>33468</v>
      </c>
      <c r="F83">
        <v>3226</v>
      </c>
      <c r="G83">
        <v>6107</v>
      </c>
      <c r="H83">
        <v>57424</v>
      </c>
      <c r="I83">
        <v>4187</v>
      </c>
      <c r="J83">
        <v>6245</v>
      </c>
      <c r="K83">
        <v>2621</v>
      </c>
      <c r="L83">
        <v>8574</v>
      </c>
      <c r="M83">
        <v>1917</v>
      </c>
    </row>
    <row r="84" spans="1:13" ht="12.75">
      <c r="A84" s="1" t="s">
        <v>264</v>
      </c>
      <c r="B84" t="s">
        <v>202</v>
      </c>
      <c r="C84">
        <v>1464</v>
      </c>
      <c r="D84">
        <v>543</v>
      </c>
      <c r="E84">
        <v>35</v>
      </c>
      <c r="F84">
        <v>85</v>
      </c>
      <c r="G84">
        <v>25</v>
      </c>
      <c r="H84">
        <v>122</v>
      </c>
      <c r="I84">
        <v>4</v>
      </c>
      <c r="J84">
        <v>65</v>
      </c>
      <c r="K84">
        <v>5</v>
      </c>
      <c r="L84">
        <v>177</v>
      </c>
      <c r="M84">
        <v>8</v>
      </c>
    </row>
    <row r="85" spans="1:13" ht="12.75">
      <c r="A85" s="1" t="s">
        <v>264</v>
      </c>
      <c r="B85" t="s">
        <v>239</v>
      </c>
      <c r="C85">
        <v>4309</v>
      </c>
      <c r="D85">
        <v>1294</v>
      </c>
      <c r="E85">
        <v>254</v>
      </c>
      <c r="F85">
        <v>101</v>
      </c>
      <c r="G85">
        <v>82</v>
      </c>
      <c r="H85">
        <v>981</v>
      </c>
      <c r="I85">
        <v>27</v>
      </c>
      <c r="J85">
        <v>75</v>
      </c>
      <c r="K85">
        <v>66</v>
      </c>
      <c r="L85">
        <v>136</v>
      </c>
      <c r="M85">
        <v>30</v>
      </c>
    </row>
    <row r="86" spans="1:13" ht="12.75">
      <c r="A86" s="1" t="s">
        <v>264</v>
      </c>
      <c r="B86" t="s">
        <v>171</v>
      </c>
      <c r="C86">
        <v>1057</v>
      </c>
      <c r="D86">
        <v>472</v>
      </c>
      <c r="E86">
        <v>11</v>
      </c>
      <c r="F86">
        <v>22</v>
      </c>
      <c r="G86">
        <v>8</v>
      </c>
      <c r="H86">
        <v>10</v>
      </c>
      <c r="I86">
        <v>3</v>
      </c>
      <c r="J86">
        <v>72</v>
      </c>
      <c r="K86">
        <v>2</v>
      </c>
      <c r="L86">
        <v>7</v>
      </c>
      <c r="M86">
        <v>229</v>
      </c>
    </row>
    <row r="87" spans="1:13" ht="12.75">
      <c r="A87" s="1" t="s">
        <v>264</v>
      </c>
      <c r="B87" t="s">
        <v>172</v>
      </c>
      <c r="C87">
        <v>21633</v>
      </c>
      <c r="D87">
        <v>5898</v>
      </c>
      <c r="E87">
        <v>1499</v>
      </c>
      <c r="F87">
        <v>287</v>
      </c>
      <c r="G87">
        <v>468</v>
      </c>
      <c r="H87">
        <v>3339</v>
      </c>
      <c r="I87">
        <v>152</v>
      </c>
      <c r="J87">
        <v>1387</v>
      </c>
      <c r="K87">
        <v>146</v>
      </c>
      <c r="L87">
        <v>1490</v>
      </c>
      <c r="M87">
        <v>110</v>
      </c>
    </row>
    <row r="88" spans="1:13" ht="12.75">
      <c r="A88" s="1" t="s">
        <v>264</v>
      </c>
      <c r="B88" t="s">
        <v>203</v>
      </c>
      <c r="C88">
        <v>780</v>
      </c>
      <c r="D88">
        <v>316</v>
      </c>
      <c r="E88">
        <v>6</v>
      </c>
      <c r="F88">
        <v>89</v>
      </c>
      <c r="G88">
        <v>7</v>
      </c>
      <c r="H88">
        <v>17</v>
      </c>
      <c r="I88">
        <v>1</v>
      </c>
      <c r="J88">
        <v>24</v>
      </c>
      <c r="K88">
        <v>4</v>
      </c>
      <c r="L88">
        <v>149</v>
      </c>
      <c r="M88">
        <v>6</v>
      </c>
    </row>
    <row r="89" spans="1:13" ht="12.75">
      <c r="A89" s="1" t="s">
        <v>264</v>
      </c>
      <c r="B89" t="s">
        <v>205</v>
      </c>
      <c r="C89">
        <v>389</v>
      </c>
      <c r="D89">
        <v>184</v>
      </c>
      <c r="E89">
        <v>2</v>
      </c>
      <c r="F89">
        <v>25</v>
      </c>
      <c r="G89">
        <v>0</v>
      </c>
      <c r="H89">
        <v>5</v>
      </c>
      <c r="I89">
        <v>1</v>
      </c>
      <c r="J89">
        <v>23</v>
      </c>
      <c r="K89">
        <v>0</v>
      </c>
      <c r="L89">
        <v>61</v>
      </c>
      <c r="M89">
        <v>0</v>
      </c>
    </row>
    <row r="90" spans="1:13" ht="12.75">
      <c r="A90" s="1" t="s">
        <v>264</v>
      </c>
      <c r="B90" t="s">
        <v>174</v>
      </c>
      <c r="C90">
        <v>5903</v>
      </c>
      <c r="D90">
        <v>1488</v>
      </c>
      <c r="E90">
        <v>301</v>
      </c>
      <c r="F90">
        <v>105</v>
      </c>
      <c r="G90">
        <v>84</v>
      </c>
      <c r="H90">
        <v>725</v>
      </c>
      <c r="I90">
        <v>13</v>
      </c>
      <c r="J90">
        <v>431</v>
      </c>
      <c r="K90">
        <v>33</v>
      </c>
      <c r="L90">
        <v>796</v>
      </c>
      <c r="M90">
        <v>18</v>
      </c>
    </row>
    <row r="91" spans="1:13" ht="12.75">
      <c r="A91" s="1" t="s">
        <v>264</v>
      </c>
      <c r="B91" t="s">
        <v>240</v>
      </c>
      <c r="C91">
        <v>19331</v>
      </c>
      <c r="D91">
        <v>5315</v>
      </c>
      <c r="E91">
        <v>1173</v>
      </c>
      <c r="F91">
        <v>176</v>
      </c>
      <c r="G91">
        <v>342</v>
      </c>
      <c r="H91">
        <v>3926</v>
      </c>
      <c r="I91">
        <v>106</v>
      </c>
      <c r="J91">
        <v>319</v>
      </c>
      <c r="K91">
        <v>158</v>
      </c>
      <c r="L91">
        <v>768</v>
      </c>
      <c r="M91">
        <v>113</v>
      </c>
    </row>
    <row r="92" spans="1:13" ht="12.75">
      <c r="A92" s="1" t="s">
        <v>264</v>
      </c>
      <c r="B92" t="s">
        <v>206</v>
      </c>
      <c r="C92">
        <v>219</v>
      </c>
      <c r="D92">
        <v>108</v>
      </c>
      <c r="E92">
        <v>6</v>
      </c>
      <c r="F92">
        <v>12</v>
      </c>
      <c r="G92">
        <v>1</v>
      </c>
      <c r="H92">
        <v>7</v>
      </c>
      <c r="I92">
        <v>0</v>
      </c>
      <c r="J92">
        <v>13</v>
      </c>
      <c r="K92">
        <v>0</v>
      </c>
      <c r="L92">
        <v>23</v>
      </c>
      <c r="M92">
        <v>2</v>
      </c>
    </row>
    <row r="93" spans="1:13" ht="12.75">
      <c r="A93" s="1" t="s">
        <v>264</v>
      </c>
      <c r="B93" t="s">
        <v>175</v>
      </c>
      <c r="C93">
        <v>13317</v>
      </c>
      <c r="D93">
        <v>1715</v>
      </c>
      <c r="E93">
        <v>1742</v>
      </c>
      <c r="F93">
        <v>106</v>
      </c>
      <c r="G93">
        <v>366</v>
      </c>
      <c r="H93">
        <v>3888</v>
      </c>
      <c r="I93">
        <v>155</v>
      </c>
      <c r="J93">
        <v>340</v>
      </c>
      <c r="K93">
        <v>146</v>
      </c>
      <c r="L93">
        <v>275</v>
      </c>
      <c r="M93">
        <v>72</v>
      </c>
    </row>
    <row r="94" spans="1:13" ht="12.75">
      <c r="A94" s="1" t="s">
        <v>264</v>
      </c>
      <c r="B94" t="s">
        <v>235</v>
      </c>
      <c r="C94">
        <v>441</v>
      </c>
      <c r="D94">
        <v>239</v>
      </c>
      <c r="E94">
        <v>6</v>
      </c>
      <c r="F94">
        <v>30</v>
      </c>
      <c r="G94">
        <v>4</v>
      </c>
      <c r="H94">
        <v>6</v>
      </c>
      <c r="I94">
        <v>2</v>
      </c>
      <c r="J94">
        <v>17</v>
      </c>
      <c r="K94">
        <v>2</v>
      </c>
      <c r="L94">
        <v>55</v>
      </c>
      <c r="M94">
        <v>0</v>
      </c>
    </row>
    <row r="95" spans="1:13" ht="12.75">
      <c r="A95" s="1" t="s">
        <v>264</v>
      </c>
      <c r="B95" t="s">
        <v>173</v>
      </c>
      <c r="C95">
        <v>7313</v>
      </c>
      <c r="D95">
        <v>1395</v>
      </c>
      <c r="E95">
        <v>565</v>
      </c>
      <c r="F95">
        <v>116</v>
      </c>
      <c r="G95">
        <v>176</v>
      </c>
      <c r="H95">
        <v>1887</v>
      </c>
      <c r="I95">
        <v>105</v>
      </c>
      <c r="J95">
        <v>119</v>
      </c>
      <c r="K95">
        <v>90</v>
      </c>
      <c r="L95">
        <v>188</v>
      </c>
      <c r="M95">
        <v>43</v>
      </c>
    </row>
    <row r="96" spans="1:13" ht="12.75">
      <c r="A96" s="1" t="s">
        <v>264</v>
      </c>
      <c r="B96" t="s">
        <v>204</v>
      </c>
      <c r="C96">
        <v>637</v>
      </c>
      <c r="D96">
        <v>264</v>
      </c>
      <c r="E96">
        <v>6</v>
      </c>
      <c r="F96">
        <v>12</v>
      </c>
      <c r="G96">
        <v>0</v>
      </c>
      <c r="H96">
        <v>11</v>
      </c>
      <c r="I96">
        <v>0</v>
      </c>
      <c r="J96">
        <v>34</v>
      </c>
      <c r="K96">
        <v>5</v>
      </c>
      <c r="L96">
        <v>138</v>
      </c>
      <c r="M96">
        <v>2</v>
      </c>
    </row>
    <row r="97" spans="1:13" ht="12.75">
      <c r="A97" s="1" t="s">
        <v>264</v>
      </c>
      <c r="B97" t="s">
        <v>244</v>
      </c>
      <c r="C97">
        <v>821</v>
      </c>
      <c r="D97">
        <v>333</v>
      </c>
      <c r="E97">
        <v>7</v>
      </c>
      <c r="F97">
        <v>18</v>
      </c>
      <c r="G97">
        <v>6</v>
      </c>
      <c r="H97">
        <v>42</v>
      </c>
      <c r="I97">
        <v>4</v>
      </c>
      <c r="J97">
        <v>40</v>
      </c>
      <c r="K97">
        <v>1</v>
      </c>
      <c r="L97">
        <v>145</v>
      </c>
      <c r="M97">
        <v>1</v>
      </c>
    </row>
    <row r="98" spans="1:13" ht="12.75">
      <c r="A98" s="1" t="s">
        <v>264</v>
      </c>
      <c r="B98" t="s">
        <v>207</v>
      </c>
      <c r="C98">
        <v>346</v>
      </c>
      <c r="D98">
        <v>176</v>
      </c>
      <c r="E98">
        <v>4</v>
      </c>
      <c r="F98">
        <v>7</v>
      </c>
      <c r="G98">
        <v>5</v>
      </c>
      <c r="H98">
        <v>15</v>
      </c>
      <c r="I98">
        <v>2</v>
      </c>
      <c r="J98">
        <v>10</v>
      </c>
      <c r="K98">
        <v>2</v>
      </c>
      <c r="L98">
        <v>55</v>
      </c>
      <c r="M98">
        <v>1</v>
      </c>
    </row>
    <row r="99" spans="1:13" ht="12.75">
      <c r="A99" s="1" t="s">
        <v>264</v>
      </c>
      <c r="B99" t="s">
        <v>176</v>
      </c>
      <c r="C99">
        <v>24107</v>
      </c>
      <c r="D99">
        <v>6551</v>
      </c>
      <c r="E99">
        <v>1465</v>
      </c>
      <c r="F99">
        <v>476</v>
      </c>
      <c r="G99">
        <v>628</v>
      </c>
      <c r="H99">
        <v>4348</v>
      </c>
      <c r="I99">
        <v>234</v>
      </c>
      <c r="J99">
        <v>771</v>
      </c>
      <c r="K99">
        <v>199</v>
      </c>
      <c r="L99">
        <v>1206</v>
      </c>
      <c r="M99">
        <v>129</v>
      </c>
    </row>
    <row r="100" spans="1:13" ht="12.75">
      <c r="A100" s="1" t="s">
        <v>264</v>
      </c>
      <c r="B100" t="s">
        <v>144</v>
      </c>
      <c r="C100">
        <v>715</v>
      </c>
      <c r="D100">
        <v>313</v>
      </c>
      <c r="E100">
        <v>17</v>
      </c>
      <c r="F100">
        <v>46</v>
      </c>
      <c r="G100">
        <v>16</v>
      </c>
      <c r="H100">
        <v>48</v>
      </c>
      <c r="I100">
        <v>3</v>
      </c>
      <c r="J100">
        <v>27</v>
      </c>
      <c r="K100">
        <v>6</v>
      </c>
      <c r="L100">
        <v>62</v>
      </c>
      <c r="M100">
        <v>3</v>
      </c>
    </row>
    <row r="101" spans="1:13" ht="12.75">
      <c r="A101" s="1" t="s">
        <v>264</v>
      </c>
      <c r="B101" t="s">
        <v>208</v>
      </c>
      <c r="C101">
        <v>1064</v>
      </c>
      <c r="D101">
        <v>509</v>
      </c>
      <c r="E101">
        <v>24</v>
      </c>
      <c r="F101">
        <v>56</v>
      </c>
      <c r="G101">
        <v>8</v>
      </c>
      <c r="H101">
        <v>52</v>
      </c>
      <c r="I101">
        <v>6</v>
      </c>
      <c r="J101">
        <v>60</v>
      </c>
      <c r="K101">
        <v>3</v>
      </c>
      <c r="L101">
        <v>98</v>
      </c>
      <c r="M101">
        <v>0</v>
      </c>
    </row>
    <row r="102" spans="1:13" ht="12.75">
      <c r="A102" s="1" t="s">
        <v>264</v>
      </c>
      <c r="B102" t="s">
        <v>177</v>
      </c>
      <c r="C102">
        <v>255</v>
      </c>
      <c r="D102">
        <v>122</v>
      </c>
      <c r="E102">
        <v>4</v>
      </c>
      <c r="F102">
        <v>4</v>
      </c>
      <c r="G102">
        <v>0</v>
      </c>
      <c r="H102">
        <v>10</v>
      </c>
      <c r="I102">
        <v>1</v>
      </c>
      <c r="J102">
        <v>25</v>
      </c>
      <c r="K102">
        <v>0</v>
      </c>
      <c r="L102">
        <v>37</v>
      </c>
      <c r="M102">
        <v>2</v>
      </c>
    </row>
    <row r="103" spans="1:13" ht="12.75">
      <c r="A103" s="1" t="s">
        <v>264</v>
      </c>
      <c r="B103" t="s">
        <v>209</v>
      </c>
      <c r="C103">
        <v>1246</v>
      </c>
      <c r="D103">
        <v>560</v>
      </c>
      <c r="E103">
        <v>27</v>
      </c>
      <c r="F103">
        <v>82</v>
      </c>
      <c r="G103">
        <v>16</v>
      </c>
      <c r="H103">
        <v>68</v>
      </c>
      <c r="I103">
        <v>5</v>
      </c>
      <c r="J103">
        <v>63</v>
      </c>
      <c r="K103">
        <v>5</v>
      </c>
      <c r="L103">
        <v>100</v>
      </c>
      <c r="M103">
        <v>8</v>
      </c>
    </row>
    <row r="104" spans="1:13" ht="12.75">
      <c r="A104" s="1" t="s">
        <v>264</v>
      </c>
      <c r="B104" t="s">
        <v>210</v>
      </c>
      <c r="C104">
        <v>723</v>
      </c>
      <c r="D104">
        <v>351</v>
      </c>
      <c r="E104">
        <v>13</v>
      </c>
      <c r="F104">
        <v>24</v>
      </c>
      <c r="G104">
        <v>6</v>
      </c>
      <c r="H104">
        <v>43</v>
      </c>
      <c r="I104">
        <v>3</v>
      </c>
      <c r="J104">
        <v>45</v>
      </c>
      <c r="K104">
        <v>3</v>
      </c>
      <c r="L104">
        <v>100</v>
      </c>
      <c r="M104">
        <v>6</v>
      </c>
    </row>
    <row r="105" spans="1:13" ht="12.75">
      <c r="A105" s="1" t="s">
        <v>264</v>
      </c>
      <c r="B105" t="s">
        <v>213</v>
      </c>
      <c r="C105">
        <v>12614</v>
      </c>
      <c r="D105">
        <v>4333</v>
      </c>
      <c r="E105">
        <v>367</v>
      </c>
      <c r="F105">
        <v>929</v>
      </c>
      <c r="G105">
        <v>152</v>
      </c>
      <c r="H105">
        <v>1158</v>
      </c>
      <c r="I105">
        <v>21</v>
      </c>
      <c r="J105">
        <v>680</v>
      </c>
      <c r="K105">
        <v>252</v>
      </c>
      <c r="L105">
        <v>1269</v>
      </c>
      <c r="M105">
        <v>51</v>
      </c>
    </row>
    <row r="106" spans="1:13" ht="12.75">
      <c r="A106" s="1" t="s">
        <v>264</v>
      </c>
      <c r="B106" t="s">
        <v>212</v>
      </c>
      <c r="C106">
        <v>64533</v>
      </c>
      <c r="D106">
        <v>16361</v>
      </c>
      <c r="E106">
        <v>10733</v>
      </c>
      <c r="F106">
        <v>964</v>
      </c>
      <c r="G106">
        <v>1035</v>
      </c>
      <c r="H106">
        <v>10658</v>
      </c>
      <c r="I106">
        <v>1531</v>
      </c>
      <c r="J106">
        <v>1713</v>
      </c>
      <c r="K106">
        <v>579</v>
      </c>
      <c r="L106">
        <v>2372</v>
      </c>
      <c r="M106">
        <v>541</v>
      </c>
    </row>
    <row r="107" spans="1:13" ht="12.75">
      <c r="A107" s="1" t="s">
        <v>264</v>
      </c>
      <c r="B107" t="s">
        <v>214</v>
      </c>
      <c r="C107">
        <v>157</v>
      </c>
      <c r="D107">
        <v>45</v>
      </c>
      <c r="E107">
        <v>0</v>
      </c>
      <c r="F107">
        <v>4</v>
      </c>
      <c r="G107">
        <v>3</v>
      </c>
      <c r="H107">
        <v>0</v>
      </c>
      <c r="I107">
        <v>0</v>
      </c>
      <c r="J107">
        <v>8</v>
      </c>
      <c r="K107">
        <v>0</v>
      </c>
      <c r="L107">
        <v>0</v>
      </c>
      <c r="M107">
        <v>1</v>
      </c>
    </row>
    <row r="108" spans="1:13" ht="12.75">
      <c r="A108" s="1" t="s">
        <v>264</v>
      </c>
      <c r="B108" t="s">
        <v>145</v>
      </c>
      <c r="C108">
        <v>1418</v>
      </c>
      <c r="D108">
        <v>657</v>
      </c>
      <c r="E108">
        <v>127</v>
      </c>
      <c r="F108">
        <v>63</v>
      </c>
      <c r="G108">
        <v>45</v>
      </c>
      <c r="H108">
        <v>171</v>
      </c>
      <c r="I108">
        <v>21</v>
      </c>
      <c r="J108">
        <v>35</v>
      </c>
      <c r="K108">
        <v>13</v>
      </c>
      <c r="L108">
        <v>39</v>
      </c>
      <c r="M108">
        <v>9</v>
      </c>
    </row>
    <row r="109" spans="1:13" ht="12.75">
      <c r="A109" s="1" t="s">
        <v>264</v>
      </c>
      <c r="B109" t="s">
        <v>211</v>
      </c>
      <c r="C109">
        <v>4183</v>
      </c>
      <c r="D109">
        <v>1555</v>
      </c>
      <c r="E109">
        <v>186</v>
      </c>
      <c r="F109">
        <v>120</v>
      </c>
      <c r="G109">
        <v>96</v>
      </c>
      <c r="H109">
        <v>437</v>
      </c>
      <c r="I109">
        <v>40</v>
      </c>
      <c r="J109">
        <v>236</v>
      </c>
      <c r="K109">
        <v>45</v>
      </c>
      <c r="L109">
        <v>249</v>
      </c>
      <c r="M109">
        <v>32</v>
      </c>
    </row>
    <row r="110" spans="1:13" ht="12.75">
      <c r="A110" s="1" t="s">
        <v>264</v>
      </c>
      <c r="B110" t="s">
        <v>146</v>
      </c>
      <c r="C110">
        <v>5061</v>
      </c>
      <c r="D110">
        <v>2094</v>
      </c>
      <c r="E110">
        <v>197</v>
      </c>
      <c r="F110">
        <v>199</v>
      </c>
      <c r="G110">
        <v>96</v>
      </c>
      <c r="H110">
        <v>755</v>
      </c>
      <c r="I110">
        <v>61</v>
      </c>
      <c r="J110">
        <v>169</v>
      </c>
      <c r="K110">
        <v>41</v>
      </c>
      <c r="L110">
        <v>326</v>
      </c>
      <c r="M110">
        <v>23</v>
      </c>
    </row>
    <row r="111" spans="1:13" ht="12.75">
      <c r="A111" s="1" t="s">
        <v>264</v>
      </c>
      <c r="B111" t="s">
        <v>215</v>
      </c>
      <c r="C111">
        <v>538</v>
      </c>
      <c r="D111">
        <v>278</v>
      </c>
      <c r="E111">
        <v>3</v>
      </c>
      <c r="F111">
        <v>16</v>
      </c>
      <c r="G111">
        <v>4</v>
      </c>
      <c r="H111">
        <v>18</v>
      </c>
      <c r="I111">
        <v>1</v>
      </c>
      <c r="J111">
        <v>37</v>
      </c>
      <c r="K111">
        <v>3</v>
      </c>
      <c r="L111">
        <v>63</v>
      </c>
      <c r="M111">
        <v>1</v>
      </c>
    </row>
    <row r="112" spans="1:13" ht="12.75">
      <c r="A112" s="1" t="s">
        <v>264</v>
      </c>
      <c r="B112" t="s">
        <v>190</v>
      </c>
      <c r="C112">
        <v>3382</v>
      </c>
      <c r="D112">
        <v>1293</v>
      </c>
      <c r="E112">
        <v>64</v>
      </c>
      <c r="F112">
        <v>114</v>
      </c>
      <c r="G112">
        <v>36</v>
      </c>
      <c r="H112">
        <v>198</v>
      </c>
      <c r="I112">
        <v>15</v>
      </c>
      <c r="J112">
        <v>195</v>
      </c>
      <c r="K112">
        <v>23</v>
      </c>
      <c r="L112">
        <v>445</v>
      </c>
      <c r="M112">
        <v>17</v>
      </c>
    </row>
    <row r="113" spans="1:13" ht="12.75">
      <c r="A113" s="1" t="s">
        <v>264</v>
      </c>
      <c r="B113" t="s">
        <v>216</v>
      </c>
      <c r="C113">
        <v>578</v>
      </c>
      <c r="D113">
        <v>273</v>
      </c>
      <c r="E113">
        <v>6</v>
      </c>
      <c r="F113">
        <v>24</v>
      </c>
      <c r="G113">
        <v>3</v>
      </c>
      <c r="H113">
        <v>10</v>
      </c>
      <c r="I113">
        <v>0</v>
      </c>
      <c r="J113">
        <v>47</v>
      </c>
      <c r="K113">
        <v>2</v>
      </c>
      <c r="L113">
        <v>68</v>
      </c>
      <c r="M113">
        <v>3</v>
      </c>
    </row>
    <row r="114" spans="1:13" ht="12.75">
      <c r="A114" s="1" t="s">
        <v>264</v>
      </c>
      <c r="B114" t="s">
        <v>193</v>
      </c>
      <c r="C114">
        <v>3140</v>
      </c>
      <c r="D114">
        <v>753</v>
      </c>
      <c r="E114">
        <v>222</v>
      </c>
      <c r="F114">
        <v>23</v>
      </c>
      <c r="G114">
        <v>52</v>
      </c>
      <c r="H114">
        <v>537</v>
      </c>
      <c r="I114">
        <v>13</v>
      </c>
      <c r="J114">
        <v>119</v>
      </c>
      <c r="K114">
        <v>24</v>
      </c>
      <c r="L114">
        <v>293</v>
      </c>
      <c r="M114">
        <v>15</v>
      </c>
    </row>
    <row r="115" spans="1:13" ht="12.75">
      <c r="A115" s="1" t="s">
        <v>264</v>
      </c>
      <c r="B115" t="s">
        <v>178</v>
      </c>
      <c r="C115">
        <v>225</v>
      </c>
      <c r="D115">
        <v>91</v>
      </c>
      <c r="E115">
        <v>2</v>
      </c>
      <c r="F115">
        <v>4</v>
      </c>
      <c r="G115">
        <v>1</v>
      </c>
      <c r="H115">
        <v>5</v>
      </c>
      <c r="I115">
        <v>0</v>
      </c>
      <c r="J115">
        <v>5</v>
      </c>
      <c r="K115">
        <v>2</v>
      </c>
      <c r="L115">
        <v>57</v>
      </c>
      <c r="M115">
        <v>1</v>
      </c>
    </row>
    <row r="116" spans="1:13" ht="12.75">
      <c r="A116" s="1" t="s">
        <v>264</v>
      </c>
      <c r="B116" t="s">
        <v>143</v>
      </c>
      <c r="C116">
        <v>2430</v>
      </c>
      <c r="D116">
        <v>1046</v>
      </c>
      <c r="E116">
        <v>74</v>
      </c>
      <c r="F116">
        <v>38</v>
      </c>
      <c r="G116">
        <v>48</v>
      </c>
      <c r="H116">
        <v>193</v>
      </c>
      <c r="I116">
        <v>3</v>
      </c>
      <c r="J116">
        <v>58</v>
      </c>
      <c r="K116">
        <v>9</v>
      </c>
      <c r="L116">
        <v>105</v>
      </c>
      <c r="M116">
        <v>16</v>
      </c>
    </row>
    <row r="117" spans="1:13" ht="12.75">
      <c r="A117" s="1" t="s">
        <v>264</v>
      </c>
      <c r="B117" t="s">
        <v>245</v>
      </c>
      <c r="C117">
        <v>346</v>
      </c>
      <c r="D117">
        <v>169</v>
      </c>
      <c r="E117">
        <v>6</v>
      </c>
      <c r="F117">
        <v>26</v>
      </c>
      <c r="G117">
        <v>1</v>
      </c>
      <c r="H117">
        <v>10</v>
      </c>
      <c r="I117">
        <v>1</v>
      </c>
      <c r="J117">
        <v>17</v>
      </c>
      <c r="K117">
        <v>2</v>
      </c>
      <c r="L117">
        <v>67</v>
      </c>
      <c r="M117">
        <v>1</v>
      </c>
    </row>
    <row r="118" spans="1:13" ht="12.75">
      <c r="A118" s="1" t="s">
        <v>264</v>
      </c>
      <c r="B118" t="s">
        <v>147</v>
      </c>
      <c r="C118">
        <v>240</v>
      </c>
      <c r="D118">
        <v>96</v>
      </c>
      <c r="E118">
        <v>19</v>
      </c>
      <c r="F118">
        <v>3</v>
      </c>
      <c r="G118">
        <v>2</v>
      </c>
      <c r="H118">
        <v>37</v>
      </c>
      <c r="I118">
        <v>5</v>
      </c>
      <c r="J118">
        <v>6</v>
      </c>
      <c r="K118">
        <v>2</v>
      </c>
      <c r="L118">
        <v>4</v>
      </c>
      <c r="M118">
        <v>0</v>
      </c>
    </row>
    <row r="119" spans="1:13" ht="12.75">
      <c r="A119" s="1" t="s">
        <v>264</v>
      </c>
      <c r="B119" t="s">
        <v>217</v>
      </c>
      <c r="C119">
        <v>1491</v>
      </c>
      <c r="D119">
        <v>576</v>
      </c>
      <c r="E119">
        <v>23</v>
      </c>
      <c r="F119">
        <v>18</v>
      </c>
      <c r="G119">
        <v>26</v>
      </c>
      <c r="H119">
        <v>52</v>
      </c>
      <c r="I119">
        <v>6</v>
      </c>
      <c r="J119">
        <v>112</v>
      </c>
      <c r="K119">
        <v>4</v>
      </c>
      <c r="L119">
        <v>331</v>
      </c>
      <c r="M119">
        <v>7</v>
      </c>
    </row>
    <row r="120" spans="1:13" ht="12.75">
      <c r="A120" s="1" t="s">
        <v>264</v>
      </c>
      <c r="B120" t="s">
        <v>218</v>
      </c>
      <c r="C120">
        <v>836</v>
      </c>
      <c r="D120">
        <v>395</v>
      </c>
      <c r="E120">
        <v>76</v>
      </c>
      <c r="F120">
        <v>27</v>
      </c>
      <c r="G120">
        <v>5</v>
      </c>
      <c r="H120">
        <v>88</v>
      </c>
      <c r="I120">
        <v>6</v>
      </c>
      <c r="J120">
        <v>16</v>
      </c>
      <c r="K120">
        <v>2</v>
      </c>
      <c r="L120">
        <v>51</v>
      </c>
      <c r="M120">
        <v>1</v>
      </c>
    </row>
    <row r="121" spans="1:13" ht="12.75">
      <c r="A121" s="1" t="s">
        <v>264</v>
      </c>
      <c r="B121" t="s">
        <v>219</v>
      </c>
      <c r="C121">
        <v>23548</v>
      </c>
      <c r="D121">
        <v>5952</v>
      </c>
      <c r="E121">
        <v>2008</v>
      </c>
      <c r="F121">
        <v>350</v>
      </c>
      <c r="G121">
        <v>628</v>
      </c>
      <c r="H121">
        <v>4924</v>
      </c>
      <c r="I121">
        <v>497</v>
      </c>
      <c r="J121">
        <v>525</v>
      </c>
      <c r="K121">
        <v>279</v>
      </c>
      <c r="L121">
        <v>871</v>
      </c>
      <c r="M121">
        <v>170</v>
      </c>
    </row>
    <row r="122" spans="1:13" ht="12.75">
      <c r="A122" s="1" t="s">
        <v>264</v>
      </c>
      <c r="B122" t="s">
        <v>221</v>
      </c>
      <c r="C122">
        <v>6069</v>
      </c>
      <c r="D122">
        <v>2062</v>
      </c>
      <c r="E122">
        <v>92</v>
      </c>
      <c r="F122">
        <v>465</v>
      </c>
      <c r="G122">
        <v>68</v>
      </c>
      <c r="H122">
        <v>175</v>
      </c>
      <c r="I122">
        <v>6</v>
      </c>
      <c r="J122">
        <v>355</v>
      </c>
      <c r="K122">
        <v>14</v>
      </c>
      <c r="L122">
        <v>1103</v>
      </c>
      <c r="M122">
        <v>14</v>
      </c>
    </row>
    <row r="123" spans="1:13" ht="12.75">
      <c r="A123" s="1" t="s">
        <v>264</v>
      </c>
      <c r="B123" t="s">
        <v>179</v>
      </c>
      <c r="C123">
        <v>2510</v>
      </c>
      <c r="D123">
        <v>908</v>
      </c>
      <c r="E123">
        <v>93</v>
      </c>
      <c r="F123">
        <v>139</v>
      </c>
      <c r="G123">
        <v>54</v>
      </c>
      <c r="H123">
        <v>278</v>
      </c>
      <c r="I123">
        <v>10</v>
      </c>
      <c r="J123">
        <v>102</v>
      </c>
      <c r="K123">
        <v>18</v>
      </c>
      <c r="L123">
        <v>283</v>
      </c>
      <c r="M123">
        <v>25</v>
      </c>
    </row>
    <row r="124" spans="1:13" ht="12.75">
      <c r="A124" s="1" t="s">
        <v>264</v>
      </c>
      <c r="B124" t="s">
        <v>220</v>
      </c>
      <c r="C124">
        <v>837</v>
      </c>
      <c r="D124">
        <v>386</v>
      </c>
      <c r="E124">
        <v>16</v>
      </c>
      <c r="F124">
        <v>21</v>
      </c>
      <c r="G124">
        <v>19</v>
      </c>
      <c r="H124">
        <v>39</v>
      </c>
      <c r="I124">
        <v>1</v>
      </c>
      <c r="J124">
        <v>37</v>
      </c>
      <c r="K124">
        <v>2</v>
      </c>
      <c r="L124">
        <v>78</v>
      </c>
      <c r="M124">
        <v>4</v>
      </c>
    </row>
    <row r="125" spans="1:13" ht="12.75">
      <c r="A125" s="1" t="s">
        <v>264</v>
      </c>
      <c r="B125" t="s">
        <v>236</v>
      </c>
      <c r="C125">
        <v>1934</v>
      </c>
      <c r="D125">
        <v>822</v>
      </c>
      <c r="E125">
        <v>67</v>
      </c>
      <c r="F125">
        <v>47</v>
      </c>
      <c r="G125">
        <v>35</v>
      </c>
      <c r="H125">
        <v>175</v>
      </c>
      <c r="I125">
        <v>12</v>
      </c>
      <c r="J125">
        <v>68</v>
      </c>
      <c r="K125">
        <v>12</v>
      </c>
      <c r="L125">
        <v>155</v>
      </c>
      <c r="M125">
        <v>12</v>
      </c>
    </row>
    <row r="126" spans="1:13" ht="12.75">
      <c r="A126" s="1" t="s">
        <v>264</v>
      </c>
      <c r="B126" t="s">
        <v>241</v>
      </c>
      <c r="C126">
        <v>1680</v>
      </c>
      <c r="D126">
        <v>826</v>
      </c>
      <c r="E126">
        <v>141</v>
      </c>
      <c r="F126">
        <v>26</v>
      </c>
      <c r="G126">
        <v>19</v>
      </c>
      <c r="H126">
        <v>143</v>
      </c>
      <c r="I126">
        <v>18</v>
      </c>
      <c r="J126">
        <v>41</v>
      </c>
      <c r="K126">
        <v>14</v>
      </c>
      <c r="L126">
        <v>70</v>
      </c>
      <c r="M126">
        <v>10</v>
      </c>
    </row>
    <row r="127" spans="1:13" ht="12.75">
      <c r="A127" s="1" t="s">
        <v>264</v>
      </c>
      <c r="B127" t="s">
        <v>180</v>
      </c>
      <c r="C127">
        <v>988</v>
      </c>
      <c r="D127">
        <v>271</v>
      </c>
      <c r="E127">
        <v>27</v>
      </c>
      <c r="F127">
        <v>17</v>
      </c>
      <c r="G127">
        <v>8</v>
      </c>
      <c r="H127">
        <v>96</v>
      </c>
      <c r="I127">
        <v>2</v>
      </c>
      <c r="J127">
        <v>37</v>
      </c>
      <c r="K127">
        <v>3</v>
      </c>
      <c r="L127">
        <v>178</v>
      </c>
      <c r="M127">
        <v>2</v>
      </c>
    </row>
    <row r="128" spans="1:13" ht="12.75">
      <c r="A128" s="1" t="s">
        <v>264</v>
      </c>
      <c r="B128" t="s">
        <v>181</v>
      </c>
      <c r="C128">
        <v>383</v>
      </c>
      <c r="D128">
        <v>163</v>
      </c>
      <c r="E128">
        <v>5</v>
      </c>
      <c r="F128">
        <v>10</v>
      </c>
      <c r="G128">
        <v>4</v>
      </c>
      <c r="H128">
        <v>12</v>
      </c>
      <c r="I128">
        <v>0</v>
      </c>
      <c r="J128">
        <v>24</v>
      </c>
      <c r="K128">
        <v>1</v>
      </c>
      <c r="L128">
        <v>76</v>
      </c>
      <c r="M128">
        <v>1</v>
      </c>
    </row>
    <row r="129" spans="1:13" ht="12.75">
      <c r="A129" s="1" t="s">
        <v>264</v>
      </c>
      <c r="B129" t="s">
        <v>222</v>
      </c>
      <c r="C129">
        <v>3675</v>
      </c>
      <c r="D129">
        <v>1379</v>
      </c>
      <c r="E129">
        <v>54</v>
      </c>
      <c r="F129">
        <v>73</v>
      </c>
      <c r="G129">
        <v>37</v>
      </c>
      <c r="H129">
        <v>107</v>
      </c>
      <c r="I129">
        <v>5</v>
      </c>
      <c r="J129">
        <v>283</v>
      </c>
      <c r="K129">
        <v>3</v>
      </c>
      <c r="L129">
        <v>458</v>
      </c>
      <c r="M129">
        <v>18</v>
      </c>
    </row>
    <row r="130" spans="1:13" ht="12.75">
      <c r="A130" s="1" t="s">
        <v>264</v>
      </c>
      <c r="B130" t="s">
        <v>223</v>
      </c>
      <c r="C130">
        <v>726</v>
      </c>
      <c r="D130">
        <v>329</v>
      </c>
      <c r="E130">
        <v>28</v>
      </c>
      <c r="F130">
        <v>33</v>
      </c>
      <c r="G130">
        <v>17</v>
      </c>
      <c r="H130">
        <v>59</v>
      </c>
      <c r="I130">
        <v>4</v>
      </c>
      <c r="J130">
        <v>46</v>
      </c>
      <c r="K130">
        <v>4</v>
      </c>
      <c r="L130">
        <v>55</v>
      </c>
      <c r="M130">
        <v>2</v>
      </c>
    </row>
    <row r="131" spans="1:13" ht="12.75">
      <c r="A131" s="1" t="s">
        <v>264</v>
      </c>
      <c r="B131" t="s">
        <v>224</v>
      </c>
      <c r="C131">
        <v>313</v>
      </c>
      <c r="D131">
        <v>161</v>
      </c>
      <c r="E131">
        <v>3</v>
      </c>
      <c r="F131">
        <v>36</v>
      </c>
      <c r="G131">
        <v>2</v>
      </c>
      <c r="H131">
        <v>5</v>
      </c>
      <c r="I131">
        <v>0</v>
      </c>
      <c r="J131">
        <v>8</v>
      </c>
      <c r="K131">
        <v>1</v>
      </c>
      <c r="L131">
        <v>35</v>
      </c>
      <c r="M131">
        <v>1</v>
      </c>
    </row>
    <row r="132" spans="1:13" ht="12.75">
      <c r="A132" s="1" t="s">
        <v>264</v>
      </c>
      <c r="B132" t="s">
        <v>225</v>
      </c>
      <c r="C132">
        <v>363</v>
      </c>
      <c r="D132">
        <v>120</v>
      </c>
      <c r="E132">
        <v>0</v>
      </c>
      <c r="F132">
        <v>8</v>
      </c>
      <c r="G132">
        <v>7</v>
      </c>
      <c r="H132">
        <v>7</v>
      </c>
      <c r="I132">
        <v>0</v>
      </c>
      <c r="J132">
        <v>17</v>
      </c>
      <c r="K132">
        <v>2</v>
      </c>
      <c r="L132">
        <v>111</v>
      </c>
      <c r="M132">
        <v>4</v>
      </c>
    </row>
    <row r="133" spans="1:13" ht="12.75">
      <c r="A133" s="1" t="s">
        <v>264</v>
      </c>
      <c r="B133" t="s">
        <v>226</v>
      </c>
      <c r="C133">
        <v>572</v>
      </c>
      <c r="D133">
        <v>228</v>
      </c>
      <c r="E133">
        <v>9</v>
      </c>
      <c r="F133">
        <v>93</v>
      </c>
      <c r="G133">
        <v>8</v>
      </c>
      <c r="H133">
        <v>22</v>
      </c>
      <c r="I133">
        <v>0</v>
      </c>
      <c r="J133">
        <v>50</v>
      </c>
      <c r="K133">
        <v>3</v>
      </c>
      <c r="L133">
        <v>51</v>
      </c>
      <c r="M133">
        <v>0</v>
      </c>
    </row>
    <row r="134" spans="1:13" ht="12.75">
      <c r="A134" s="1" t="s">
        <v>264</v>
      </c>
      <c r="B134" t="s">
        <v>227</v>
      </c>
      <c r="C134">
        <v>360</v>
      </c>
      <c r="D134">
        <v>204</v>
      </c>
      <c r="E134">
        <v>4</v>
      </c>
      <c r="F134">
        <v>10</v>
      </c>
      <c r="G134">
        <v>2</v>
      </c>
      <c r="H134">
        <v>3</v>
      </c>
      <c r="I134">
        <v>1</v>
      </c>
      <c r="J134">
        <v>15</v>
      </c>
      <c r="K134">
        <v>3</v>
      </c>
      <c r="L134">
        <v>30</v>
      </c>
      <c r="M134">
        <v>0</v>
      </c>
    </row>
    <row r="135" spans="1:13" ht="12.75">
      <c r="A135" s="1" t="s">
        <v>264</v>
      </c>
      <c r="B135" t="s">
        <v>229</v>
      </c>
      <c r="C135">
        <v>1579</v>
      </c>
      <c r="D135">
        <v>805</v>
      </c>
      <c r="E135">
        <v>18</v>
      </c>
      <c r="F135">
        <v>96</v>
      </c>
      <c r="G135">
        <v>15</v>
      </c>
      <c r="H135">
        <v>60</v>
      </c>
      <c r="I135">
        <v>0</v>
      </c>
      <c r="J135">
        <v>79</v>
      </c>
      <c r="K135">
        <v>6</v>
      </c>
      <c r="L135">
        <v>146</v>
      </c>
      <c r="M135">
        <v>13</v>
      </c>
    </row>
    <row r="136" spans="1:13" ht="12.75">
      <c r="A136" s="1" t="s">
        <v>264</v>
      </c>
      <c r="B136" t="s">
        <v>230</v>
      </c>
      <c r="C136">
        <v>12137</v>
      </c>
      <c r="D136">
        <v>4929</v>
      </c>
      <c r="E136">
        <v>628</v>
      </c>
      <c r="F136">
        <v>431</v>
      </c>
      <c r="G136">
        <v>203</v>
      </c>
      <c r="H136">
        <v>1257</v>
      </c>
      <c r="I136">
        <v>93</v>
      </c>
      <c r="J136">
        <v>484</v>
      </c>
      <c r="K136">
        <v>72</v>
      </c>
      <c r="L136">
        <v>514</v>
      </c>
      <c r="M136">
        <v>64</v>
      </c>
    </row>
    <row r="137" spans="1:13" ht="12.75">
      <c r="A137" s="1" t="s">
        <v>264</v>
      </c>
      <c r="B137" t="s">
        <v>195</v>
      </c>
      <c r="C137">
        <v>347</v>
      </c>
      <c r="D137">
        <v>152</v>
      </c>
      <c r="E137">
        <v>4</v>
      </c>
      <c r="F137">
        <v>3</v>
      </c>
      <c r="G137">
        <v>1</v>
      </c>
      <c r="H137">
        <v>4</v>
      </c>
      <c r="I137">
        <v>0</v>
      </c>
      <c r="J137">
        <v>18</v>
      </c>
      <c r="K137">
        <v>0</v>
      </c>
      <c r="L137">
        <v>2</v>
      </c>
      <c r="M137">
        <v>65</v>
      </c>
    </row>
    <row r="138" spans="1:13" ht="12.75">
      <c r="A138" s="1" t="s">
        <v>264</v>
      </c>
      <c r="B138" t="s">
        <v>246</v>
      </c>
      <c r="C138">
        <v>248</v>
      </c>
      <c r="D138">
        <v>114</v>
      </c>
      <c r="E138">
        <v>0</v>
      </c>
      <c r="F138">
        <v>6</v>
      </c>
      <c r="G138">
        <v>2</v>
      </c>
      <c r="H138">
        <v>15</v>
      </c>
      <c r="I138">
        <v>1</v>
      </c>
      <c r="J138">
        <v>11</v>
      </c>
      <c r="K138">
        <v>2</v>
      </c>
      <c r="L138">
        <v>42</v>
      </c>
      <c r="M138">
        <v>0</v>
      </c>
    </row>
    <row r="139" spans="1:13" ht="12.75">
      <c r="A139" s="1" t="s">
        <v>264</v>
      </c>
      <c r="B139" t="s">
        <v>148</v>
      </c>
      <c r="C139">
        <v>5972</v>
      </c>
      <c r="D139">
        <v>1923</v>
      </c>
      <c r="E139">
        <v>200</v>
      </c>
      <c r="F139">
        <v>314</v>
      </c>
      <c r="G139">
        <v>171</v>
      </c>
      <c r="H139">
        <v>1072</v>
      </c>
      <c r="I139">
        <v>22</v>
      </c>
      <c r="J139">
        <v>183</v>
      </c>
      <c r="K139">
        <v>53</v>
      </c>
      <c r="L139">
        <v>320</v>
      </c>
      <c r="M139">
        <v>44</v>
      </c>
    </row>
    <row r="140" spans="1:13" ht="12.75">
      <c r="A140" s="1" t="s">
        <v>264</v>
      </c>
      <c r="B140" t="s">
        <v>228</v>
      </c>
      <c r="C140">
        <v>1216</v>
      </c>
      <c r="D140">
        <v>513</v>
      </c>
      <c r="E140">
        <v>13</v>
      </c>
      <c r="F140">
        <v>75</v>
      </c>
      <c r="G140">
        <v>8</v>
      </c>
      <c r="H140">
        <v>34</v>
      </c>
      <c r="I140">
        <v>1</v>
      </c>
      <c r="J140">
        <v>80</v>
      </c>
      <c r="K140">
        <v>4</v>
      </c>
      <c r="L140">
        <v>179</v>
      </c>
      <c r="M140">
        <v>6</v>
      </c>
    </row>
    <row r="141" spans="1:13" ht="12.75">
      <c r="A141" s="1" t="s">
        <v>264</v>
      </c>
      <c r="B141" t="s">
        <v>247</v>
      </c>
      <c r="C141">
        <v>194</v>
      </c>
      <c r="D141">
        <v>98</v>
      </c>
      <c r="E141">
        <v>0</v>
      </c>
      <c r="F141">
        <v>9</v>
      </c>
      <c r="G141">
        <v>1</v>
      </c>
      <c r="H141">
        <v>0</v>
      </c>
      <c r="I141">
        <v>0</v>
      </c>
      <c r="J141">
        <v>9</v>
      </c>
      <c r="K141">
        <v>1</v>
      </c>
      <c r="L141">
        <v>51</v>
      </c>
      <c r="M141">
        <v>2</v>
      </c>
    </row>
    <row r="142" spans="1:13" ht="12.75">
      <c r="A142" s="1" t="s">
        <v>264</v>
      </c>
      <c r="B142" t="s">
        <v>232</v>
      </c>
      <c r="C142">
        <v>7231</v>
      </c>
      <c r="D142">
        <v>2190</v>
      </c>
      <c r="E142">
        <v>204</v>
      </c>
      <c r="F142">
        <v>200</v>
      </c>
      <c r="G142">
        <v>39</v>
      </c>
      <c r="H142">
        <v>233</v>
      </c>
      <c r="I142">
        <v>4</v>
      </c>
      <c r="J142">
        <v>366</v>
      </c>
      <c r="K142">
        <v>20</v>
      </c>
      <c r="L142">
        <v>1580</v>
      </c>
      <c r="M142">
        <v>26</v>
      </c>
    </row>
    <row r="143" spans="1:13" ht="12.75">
      <c r="A143" s="1" t="s">
        <v>264</v>
      </c>
      <c r="B143" t="s">
        <v>185</v>
      </c>
      <c r="C143">
        <v>1892</v>
      </c>
      <c r="D143">
        <v>923</v>
      </c>
      <c r="E143">
        <v>97</v>
      </c>
      <c r="F143">
        <v>62</v>
      </c>
      <c r="G143">
        <v>17</v>
      </c>
      <c r="H143">
        <v>84</v>
      </c>
      <c r="I143">
        <v>5</v>
      </c>
      <c r="J143">
        <v>82</v>
      </c>
      <c r="K143">
        <v>9</v>
      </c>
      <c r="L143">
        <v>138</v>
      </c>
      <c r="M143">
        <v>5</v>
      </c>
    </row>
    <row r="144" spans="1:13" ht="12.75">
      <c r="A144" s="1" t="s">
        <v>264</v>
      </c>
      <c r="B144" t="s">
        <v>152</v>
      </c>
      <c r="C144">
        <v>7166</v>
      </c>
      <c r="D144">
        <v>2044</v>
      </c>
      <c r="E144">
        <v>235</v>
      </c>
      <c r="F144">
        <v>144</v>
      </c>
      <c r="G144">
        <v>178</v>
      </c>
      <c r="H144">
        <v>1683</v>
      </c>
      <c r="I144">
        <v>56</v>
      </c>
      <c r="J144">
        <v>124</v>
      </c>
      <c r="K144">
        <v>62</v>
      </c>
      <c r="L144">
        <v>233</v>
      </c>
      <c r="M144">
        <v>40</v>
      </c>
    </row>
    <row r="145" spans="1:13" ht="12.75">
      <c r="A145" s="1" t="s">
        <v>264</v>
      </c>
      <c r="B145" t="s">
        <v>183</v>
      </c>
      <c r="C145">
        <v>996</v>
      </c>
      <c r="D145">
        <v>329</v>
      </c>
      <c r="E145">
        <v>32</v>
      </c>
      <c r="F145">
        <v>29</v>
      </c>
      <c r="G145">
        <v>15</v>
      </c>
      <c r="H145">
        <v>41</v>
      </c>
      <c r="I145">
        <v>2</v>
      </c>
      <c r="J145">
        <v>61</v>
      </c>
      <c r="K145">
        <v>0</v>
      </c>
      <c r="L145">
        <v>236</v>
      </c>
      <c r="M145">
        <v>1</v>
      </c>
    </row>
    <row r="146" spans="1:13" ht="12.75">
      <c r="A146" s="1" t="s">
        <v>264</v>
      </c>
      <c r="B146" t="s">
        <v>234</v>
      </c>
      <c r="C146">
        <v>3341</v>
      </c>
      <c r="D146">
        <v>1357</v>
      </c>
      <c r="E146">
        <v>200</v>
      </c>
      <c r="F146">
        <v>95</v>
      </c>
      <c r="G146">
        <v>59</v>
      </c>
      <c r="H146">
        <v>308</v>
      </c>
      <c r="I146">
        <v>38</v>
      </c>
      <c r="J146">
        <v>159</v>
      </c>
      <c r="K146">
        <v>30</v>
      </c>
      <c r="L146">
        <v>195</v>
      </c>
      <c r="M146">
        <v>20</v>
      </c>
    </row>
    <row r="147" spans="1:13" ht="12.75">
      <c r="A147" s="1" t="s">
        <v>264</v>
      </c>
      <c r="B147" t="s">
        <v>149</v>
      </c>
      <c r="C147">
        <v>40796</v>
      </c>
      <c r="D147">
        <v>8255</v>
      </c>
      <c r="E147">
        <v>3562</v>
      </c>
      <c r="F147">
        <v>362</v>
      </c>
      <c r="G147">
        <v>1169</v>
      </c>
      <c r="H147">
        <v>10578</v>
      </c>
      <c r="I147">
        <v>494</v>
      </c>
      <c r="J147">
        <v>555</v>
      </c>
      <c r="K147">
        <v>324</v>
      </c>
      <c r="L147">
        <v>1113</v>
      </c>
      <c r="M147">
        <v>264</v>
      </c>
    </row>
    <row r="148" spans="1:13" ht="12.75">
      <c r="A148" s="1" t="s">
        <v>264</v>
      </c>
      <c r="B148" t="s">
        <v>151</v>
      </c>
      <c r="C148">
        <v>38990</v>
      </c>
      <c r="D148">
        <v>8876</v>
      </c>
      <c r="E148">
        <v>2762</v>
      </c>
      <c r="F148">
        <v>316</v>
      </c>
      <c r="G148">
        <v>950</v>
      </c>
      <c r="H148">
        <v>8940</v>
      </c>
      <c r="I148">
        <v>354</v>
      </c>
      <c r="J148">
        <v>509</v>
      </c>
      <c r="K148">
        <v>276</v>
      </c>
      <c r="L148">
        <v>1414</v>
      </c>
      <c r="M148">
        <v>230</v>
      </c>
    </row>
    <row r="149" spans="1:13" ht="12.75">
      <c r="A149" s="1" t="s">
        <v>264</v>
      </c>
      <c r="B149" t="s">
        <v>153</v>
      </c>
      <c r="C149">
        <v>24456</v>
      </c>
      <c r="D149">
        <v>4551</v>
      </c>
      <c r="E149">
        <v>1711</v>
      </c>
      <c r="F149">
        <v>223</v>
      </c>
      <c r="G149">
        <v>740</v>
      </c>
      <c r="H149">
        <v>5956</v>
      </c>
      <c r="I149">
        <v>190</v>
      </c>
      <c r="J149">
        <v>292</v>
      </c>
      <c r="K149">
        <v>201</v>
      </c>
      <c r="L149">
        <v>765</v>
      </c>
      <c r="M149">
        <v>146</v>
      </c>
    </row>
    <row r="150" spans="1:13" ht="12.75">
      <c r="A150" s="1" t="s">
        <v>264</v>
      </c>
      <c r="B150" t="s">
        <v>242</v>
      </c>
      <c r="C150">
        <v>3609</v>
      </c>
      <c r="D150">
        <v>1495</v>
      </c>
      <c r="E150">
        <v>245</v>
      </c>
      <c r="F150">
        <v>81</v>
      </c>
      <c r="G150">
        <v>47</v>
      </c>
      <c r="H150">
        <v>523</v>
      </c>
      <c r="I150">
        <v>20</v>
      </c>
      <c r="J150">
        <v>96</v>
      </c>
      <c r="K150">
        <v>23</v>
      </c>
      <c r="L150">
        <v>155</v>
      </c>
      <c r="M150">
        <v>28</v>
      </c>
    </row>
    <row r="151" spans="1:13" ht="12.75">
      <c r="A151" s="1" t="s">
        <v>264</v>
      </c>
      <c r="B151" t="s">
        <v>237</v>
      </c>
      <c r="C151">
        <v>9651</v>
      </c>
      <c r="D151">
        <v>2890</v>
      </c>
      <c r="E151">
        <v>415</v>
      </c>
      <c r="F151">
        <v>194</v>
      </c>
      <c r="G151">
        <v>286</v>
      </c>
      <c r="H151">
        <v>1380</v>
      </c>
      <c r="I151">
        <v>113</v>
      </c>
      <c r="J151">
        <v>367</v>
      </c>
      <c r="K151">
        <v>99</v>
      </c>
      <c r="L151">
        <v>668</v>
      </c>
      <c r="M151">
        <v>73</v>
      </c>
    </row>
    <row r="152" spans="1:13" ht="12.75">
      <c r="A152" s="1" t="s">
        <v>264</v>
      </c>
      <c r="B152" t="s">
        <v>154</v>
      </c>
      <c r="C152">
        <v>2058</v>
      </c>
      <c r="D152">
        <v>717</v>
      </c>
      <c r="E152">
        <v>92</v>
      </c>
      <c r="F152">
        <v>202</v>
      </c>
      <c r="G152">
        <v>40</v>
      </c>
      <c r="H152">
        <v>207</v>
      </c>
      <c r="I152">
        <v>14</v>
      </c>
      <c r="J152">
        <v>58</v>
      </c>
      <c r="K152">
        <v>7</v>
      </c>
      <c r="L152">
        <v>80</v>
      </c>
      <c r="M152">
        <v>18</v>
      </c>
    </row>
    <row r="153" spans="1:13" ht="12.75">
      <c r="A153" s="1" t="s">
        <v>264</v>
      </c>
      <c r="B153" t="s">
        <v>233</v>
      </c>
      <c r="C153">
        <v>298</v>
      </c>
      <c r="D153">
        <v>138</v>
      </c>
      <c r="E153">
        <v>11</v>
      </c>
      <c r="F153">
        <v>21</v>
      </c>
      <c r="G153">
        <v>2</v>
      </c>
      <c r="H153">
        <v>18</v>
      </c>
      <c r="I153">
        <v>0</v>
      </c>
      <c r="J153">
        <v>17</v>
      </c>
      <c r="K153">
        <v>4</v>
      </c>
      <c r="L153">
        <v>39</v>
      </c>
      <c r="M153">
        <v>1</v>
      </c>
    </row>
    <row r="154" spans="1:13" ht="12.75">
      <c r="A154" s="1" t="s">
        <v>264</v>
      </c>
      <c r="B154" t="s">
        <v>155</v>
      </c>
      <c r="C154">
        <v>455</v>
      </c>
      <c r="D154">
        <v>217</v>
      </c>
      <c r="E154">
        <v>22</v>
      </c>
      <c r="F154">
        <v>10</v>
      </c>
      <c r="G154">
        <v>0</v>
      </c>
      <c r="H154">
        <v>52</v>
      </c>
      <c r="I154">
        <v>3</v>
      </c>
      <c r="J154">
        <v>27</v>
      </c>
      <c r="K154">
        <v>1</v>
      </c>
      <c r="L154">
        <v>13</v>
      </c>
      <c r="M154">
        <v>0</v>
      </c>
    </row>
    <row r="155" spans="1:13" ht="12.75">
      <c r="A155" s="1" t="s">
        <v>264</v>
      </c>
      <c r="B155" t="s">
        <v>186</v>
      </c>
      <c r="C155">
        <v>131</v>
      </c>
      <c r="D155">
        <v>42</v>
      </c>
      <c r="E155">
        <v>7</v>
      </c>
      <c r="F155">
        <v>1</v>
      </c>
      <c r="G155">
        <v>2</v>
      </c>
      <c r="H155">
        <v>2</v>
      </c>
      <c r="I155">
        <v>0</v>
      </c>
      <c r="J155">
        <v>5</v>
      </c>
      <c r="K155">
        <v>0</v>
      </c>
      <c r="L155">
        <v>38</v>
      </c>
      <c r="M155">
        <v>0</v>
      </c>
    </row>
    <row r="156" spans="1:13" ht="12.75">
      <c r="A156" s="1" t="s">
        <v>264</v>
      </c>
      <c r="B156" t="s">
        <v>182</v>
      </c>
      <c r="C156">
        <v>3316</v>
      </c>
      <c r="D156">
        <v>1033</v>
      </c>
      <c r="E156">
        <v>172</v>
      </c>
      <c r="F156">
        <v>85</v>
      </c>
      <c r="G156">
        <v>66</v>
      </c>
      <c r="H156">
        <v>423</v>
      </c>
      <c r="I156">
        <v>27</v>
      </c>
      <c r="J156">
        <v>96</v>
      </c>
      <c r="K156">
        <v>33</v>
      </c>
      <c r="L156">
        <v>301</v>
      </c>
      <c r="M156">
        <v>15</v>
      </c>
    </row>
    <row r="157" spans="1:13" ht="12.75">
      <c r="A157" s="1" t="s">
        <v>264</v>
      </c>
      <c r="B157" t="s">
        <v>238</v>
      </c>
      <c r="C157">
        <v>2679</v>
      </c>
      <c r="D157">
        <v>945</v>
      </c>
      <c r="E157">
        <v>95</v>
      </c>
      <c r="F157">
        <v>97</v>
      </c>
      <c r="G157">
        <v>54</v>
      </c>
      <c r="H157">
        <v>320</v>
      </c>
      <c r="I157">
        <v>20</v>
      </c>
      <c r="J157">
        <v>103</v>
      </c>
      <c r="K157">
        <v>37</v>
      </c>
      <c r="L157">
        <v>207</v>
      </c>
      <c r="M157">
        <v>19</v>
      </c>
    </row>
    <row r="158" spans="1:13" ht="12.75">
      <c r="A158" s="1" t="s">
        <v>264</v>
      </c>
      <c r="B158" t="s">
        <v>184</v>
      </c>
      <c r="C158">
        <v>3406</v>
      </c>
      <c r="D158">
        <v>1064</v>
      </c>
      <c r="E158">
        <v>221</v>
      </c>
      <c r="F158">
        <v>95</v>
      </c>
      <c r="G158">
        <v>73</v>
      </c>
      <c r="H158">
        <v>384</v>
      </c>
      <c r="I158">
        <v>25</v>
      </c>
      <c r="J158">
        <v>153</v>
      </c>
      <c r="K158">
        <v>39</v>
      </c>
      <c r="L158">
        <v>333</v>
      </c>
      <c r="M158">
        <v>15</v>
      </c>
    </row>
    <row r="159" spans="1:13" ht="12.75">
      <c r="A159" s="1" t="s">
        <v>264</v>
      </c>
      <c r="B159" t="s">
        <v>150</v>
      </c>
      <c r="C159">
        <v>10388</v>
      </c>
      <c r="D159">
        <v>2637</v>
      </c>
      <c r="E159">
        <v>478</v>
      </c>
      <c r="F159">
        <v>84</v>
      </c>
      <c r="G159">
        <v>275</v>
      </c>
      <c r="H159">
        <v>2598</v>
      </c>
      <c r="I159">
        <v>90</v>
      </c>
      <c r="J159">
        <v>185</v>
      </c>
      <c r="K159">
        <v>131</v>
      </c>
      <c r="L159">
        <v>416</v>
      </c>
      <c r="M159">
        <v>59</v>
      </c>
    </row>
    <row r="160" spans="1:13" ht="12.75">
      <c r="A160" s="1" t="s">
        <v>264</v>
      </c>
      <c r="B160" t="s">
        <v>191</v>
      </c>
      <c r="C160">
        <v>2378</v>
      </c>
      <c r="D160">
        <v>519</v>
      </c>
      <c r="E160">
        <v>164</v>
      </c>
      <c r="F160">
        <v>49</v>
      </c>
      <c r="G160">
        <v>32</v>
      </c>
      <c r="H160">
        <v>423</v>
      </c>
      <c r="I160">
        <v>16</v>
      </c>
      <c r="J160">
        <v>71</v>
      </c>
      <c r="K160">
        <v>21</v>
      </c>
      <c r="L160">
        <v>214</v>
      </c>
      <c r="M160">
        <v>13</v>
      </c>
    </row>
    <row r="161" spans="1:13" ht="12.75">
      <c r="A161" s="1" t="s">
        <v>264</v>
      </c>
      <c r="B161" t="s">
        <v>157</v>
      </c>
      <c r="C161">
        <v>6581</v>
      </c>
      <c r="D161">
        <v>3013</v>
      </c>
      <c r="E161">
        <v>251</v>
      </c>
      <c r="F161">
        <v>158</v>
      </c>
      <c r="G161">
        <v>131</v>
      </c>
      <c r="H161">
        <v>998</v>
      </c>
      <c r="I161">
        <v>25</v>
      </c>
      <c r="J161">
        <v>206</v>
      </c>
      <c r="K161">
        <v>51</v>
      </c>
      <c r="L161">
        <v>293</v>
      </c>
      <c r="M161">
        <v>54</v>
      </c>
    </row>
    <row r="162" spans="1:13" ht="12.75">
      <c r="A162" s="1" t="s">
        <v>264</v>
      </c>
      <c r="B162" t="s">
        <v>243</v>
      </c>
      <c r="C162">
        <v>2613</v>
      </c>
      <c r="D162">
        <v>1018</v>
      </c>
      <c r="E162">
        <v>112</v>
      </c>
      <c r="F162">
        <v>53</v>
      </c>
      <c r="G162">
        <v>46</v>
      </c>
      <c r="H162">
        <v>334</v>
      </c>
      <c r="I162">
        <v>10</v>
      </c>
      <c r="J162">
        <v>68</v>
      </c>
      <c r="K162">
        <v>10</v>
      </c>
      <c r="L162">
        <v>213</v>
      </c>
      <c r="M162">
        <v>25</v>
      </c>
    </row>
    <row r="163" spans="1:13" ht="12.75">
      <c r="A163" s="1" t="s">
        <v>264</v>
      </c>
      <c r="B163" t="s">
        <v>192</v>
      </c>
      <c r="C163">
        <v>1406</v>
      </c>
      <c r="D163">
        <v>448</v>
      </c>
      <c r="E163">
        <v>61</v>
      </c>
      <c r="F163">
        <v>52</v>
      </c>
      <c r="G163">
        <v>16</v>
      </c>
      <c r="H163">
        <v>212</v>
      </c>
      <c r="I163">
        <v>8</v>
      </c>
      <c r="J163">
        <v>48</v>
      </c>
      <c r="K163">
        <v>11</v>
      </c>
      <c r="L163">
        <v>95</v>
      </c>
      <c r="M163">
        <v>8</v>
      </c>
    </row>
    <row r="164" spans="1:13" ht="12.75">
      <c r="A164" s="1" t="s">
        <v>264</v>
      </c>
      <c r="B164" t="s">
        <v>169</v>
      </c>
      <c r="C164">
        <v>1057</v>
      </c>
      <c r="D164">
        <v>489</v>
      </c>
      <c r="E164">
        <v>15</v>
      </c>
      <c r="F164">
        <v>58</v>
      </c>
      <c r="G164">
        <v>5</v>
      </c>
      <c r="H164">
        <v>33</v>
      </c>
      <c r="I164">
        <v>2</v>
      </c>
      <c r="J164">
        <v>77</v>
      </c>
      <c r="K164">
        <v>4</v>
      </c>
      <c r="L164">
        <v>143</v>
      </c>
      <c r="M164">
        <v>3</v>
      </c>
    </row>
    <row r="165" spans="1:13" ht="12.75">
      <c r="A165" s="1" t="s">
        <v>264</v>
      </c>
      <c r="B165" t="s">
        <v>170</v>
      </c>
      <c r="C165">
        <v>864</v>
      </c>
      <c r="D165">
        <v>379</v>
      </c>
      <c r="E165">
        <v>7</v>
      </c>
      <c r="F165">
        <v>9</v>
      </c>
      <c r="G165">
        <v>10</v>
      </c>
      <c r="H165">
        <v>29</v>
      </c>
      <c r="I165">
        <v>1</v>
      </c>
      <c r="J165">
        <v>42</v>
      </c>
      <c r="K165">
        <v>6</v>
      </c>
      <c r="L165">
        <v>140</v>
      </c>
      <c r="M165">
        <v>5</v>
      </c>
    </row>
    <row r="166" spans="1:13" ht="12.75">
      <c r="A166" s="1" t="s">
        <v>264</v>
      </c>
      <c r="B166" t="s">
        <v>159</v>
      </c>
      <c r="C166">
        <v>1177</v>
      </c>
      <c r="D166">
        <v>527</v>
      </c>
      <c r="E166">
        <v>26</v>
      </c>
      <c r="F166">
        <v>12</v>
      </c>
      <c r="G166">
        <v>13</v>
      </c>
      <c r="H166">
        <v>160</v>
      </c>
      <c r="I166">
        <v>2</v>
      </c>
      <c r="J166">
        <v>36</v>
      </c>
      <c r="K166">
        <v>12</v>
      </c>
      <c r="L166">
        <v>94</v>
      </c>
      <c r="M166">
        <v>8</v>
      </c>
    </row>
    <row r="167" spans="1:13" ht="12.75">
      <c r="A167" s="1" t="s">
        <v>264</v>
      </c>
      <c r="B167" t="s">
        <v>250</v>
      </c>
      <c r="C167">
        <v>347</v>
      </c>
      <c r="D167">
        <v>161</v>
      </c>
      <c r="E167">
        <v>2</v>
      </c>
      <c r="F167">
        <v>3</v>
      </c>
      <c r="G167">
        <v>3</v>
      </c>
      <c r="H167">
        <v>3</v>
      </c>
      <c r="I167">
        <v>0</v>
      </c>
      <c r="J167">
        <v>11</v>
      </c>
      <c r="K167">
        <v>1</v>
      </c>
      <c r="L167">
        <v>76</v>
      </c>
      <c r="M167">
        <v>0</v>
      </c>
    </row>
    <row r="168" spans="1:13" ht="12.75">
      <c r="A168" s="1" t="s">
        <v>266</v>
      </c>
      <c r="B168" t="s">
        <v>63</v>
      </c>
      <c r="C168">
        <v>242</v>
      </c>
      <c r="D168">
        <v>65</v>
      </c>
      <c r="E168">
        <v>1</v>
      </c>
      <c r="F168">
        <v>8</v>
      </c>
      <c r="G168">
        <v>6</v>
      </c>
      <c r="H168">
        <v>0</v>
      </c>
      <c r="I168">
        <v>0</v>
      </c>
      <c r="J168">
        <v>18</v>
      </c>
      <c r="K168">
        <v>0</v>
      </c>
      <c r="L168">
        <v>37</v>
      </c>
      <c r="M168">
        <v>4</v>
      </c>
    </row>
    <row r="169" spans="1:13" ht="12.75">
      <c r="A169" s="1" t="s">
        <v>266</v>
      </c>
      <c r="B169" t="s">
        <v>64</v>
      </c>
      <c r="C169">
        <v>310</v>
      </c>
      <c r="D169">
        <v>59</v>
      </c>
      <c r="E169">
        <v>2</v>
      </c>
      <c r="F169">
        <v>11</v>
      </c>
      <c r="G169">
        <v>5</v>
      </c>
      <c r="H169">
        <v>5</v>
      </c>
      <c r="I169">
        <v>0</v>
      </c>
      <c r="J169">
        <v>36</v>
      </c>
      <c r="K169">
        <v>1</v>
      </c>
      <c r="L169">
        <v>74</v>
      </c>
      <c r="M169">
        <v>0</v>
      </c>
    </row>
    <row r="170" spans="1:13" ht="12.75">
      <c r="A170" s="1" t="s">
        <v>266</v>
      </c>
      <c r="B170" t="s">
        <v>116</v>
      </c>
      <c r="C170">
        <v>1483</v>
      </c>
      <c r="D170">
        <v>597</v>
      </c>
      <c r="E170">
        <v>6</v>
      </c>
      <c r="F170">
        <v>52</v>
      </c>
      <c r="G170">
        <v>13</v>
      </c>
      <c r="H170">
        <v>20</v>
      </c>
      <c r="I170">
        <v>0</v>
      </c>
      <c r="J170">
        <v>91</v>
      </c>
      <c r="K170">
        <v>3</v>
      </c>
      <c r="L170">
        <v>127</v>
      </c>
      <c r="M170">
        <v>1</v>
      </c>
    </row>
    <row r="171" spans="1:13" ht="12.75">
      <c r="A171" s="1" t="s">
        <v>266</v>
      </c>
      <c r="B171" t="s">
        <v>113</v>
      </c>
      <c r="C171">
        <v>502</v>
      </c>
      <c r="D171">
        <v>119</v>
      </c>
      <c r="E171">
        <v>0</v>
      </c>
      <c r="F171">
        <v>8</v>
      </c>
      <c r="G171">
        <v>2</v>
      </c>
      <c r="H171">
        <v>10</v>
      </c>
      <c r="I171">
        <v>0</v>
      </c>
      <c r="J171">
        <v>45</v>
      </c>
      <c r="K171">
        <v>2</v>
      </c>
      <c r="L171">
        <v>86</v>
      </c>
      <c r="M171">
        <v>5</v>
      </c>
    </row>
    <row r="172" spans="1:13" ht="12.75">
      <c r="A172" s="1" t="s">
        <v>266</v>
      </c>
      <c r="B172" t="s">
        <v>65</v>
      </c>
      <c r="C172">
        <v>255</v>
      </c>
      <c r="D172">
        <v>85</v>
      </c>
      <c r="E172">
        <v>1</v>
      </c>
      <c r="F172">
        <v>10</v>
      </c>
      <c r="G172">
        <v>0</v>
      </c>
      <c r="H172">
        <v>10</v>
      </c>
      <c r="I172">
        <v>0</v>
      </c>
      <c r="J172">
        <v>22</v>
      </c>
      <c r="K172">
        <v>0</v>
      </c>
      <c r="L172">
        <v>10</v>
      </c>
      <c r="M172">
        <v>6</v>
      </c>
    </row>
    <row r="173" spans="1:13" ht="12.75">
      <c r="A173" s="1" t="s">
        <v>266</v>
      </c>
      <c r="B173" t="s">
        <v>66</v>
      </c>
      <c r="C173">
        <v>1356</v>
      </c>
      <c r="D173">
        <v>339</v>
      </c>
      <c r="E173">
        <v>26</v>
      </c>
      <c r="F173">
        <v>55</v>
      </c>
      <c r="G173">
        <v>19</v>
      </c>
      <c r="H173">
        <v>71</v>
      </c>
      <c r="I173">
        <v>0</v>
      </c>
      <c r="J173">
        <v>110</v>
      </c>
      <c r="K173">
        <v>2</v>
      </c>
      <c r="L173">
        <v>209</v>
      </c>
      <c r="M173">
        <v>4</v>
      </c>
    </row>
    <row r="174" spans="1:13" ht="12.75">
      <c r="A174" s="1" t="s">
        <v>266</v>
      </c>
      <c r="B174" t="s">
        <v>67</v>
      </c>
      <c r="C174">
        <v>277</v>
      </c>
      <c r="D174">
        <v>95</v>
      </c>
      <c r="E174">
        <v>0</v>
      </c>
      <c r="F174">
        <v>3</v>
      </c>
      <c r="G174">
        <v>3</v>
      </c>
      <c r="H174">
        <v>0</v>
      </c>
      <c r="I174">
        <v>1</v>
      </c>
      <c r="J174">
        <v>33</v>
      </c>
      <c r="K174">
        <v>1</v>
      </c>
      <c r="L174">
        <v>19</v>
      </c>
      <c r="M174">
        <v>4</v>
      </c>
    </row>
    <row r="175" spans="1:13" ht="12.75">
      <c r="A175" s="1" t="s">
        <v>266</v>
      </c>
      <c r="B175" t="s">
        <v>111</v>
      </c>
      <c r="C175">
        <v>120</v>
      </c>
      <c r="D175">
        <v>39</v>
      </c>
      <c r="E175">
        <v>0</v>
      </c>
      <c r="F175">
        <v>1</v>
      </c>
      <c r="G175">
        <v>1</v>
      </c>
      <c r="H175">
        <v>7</v>
      </c>
      <c r="I175">
        <v>0</v>
      </c>
      <c r="J175">
        <v>11</v>
      </c>
      <c r="K175">
        <v>2</v>
      </c>
      <c r="L175">
        <v>31</v>
      </c>
      <c r="M175">
        <v>0</v>
      </c>
    </row>
    <row r="176" spans="1:13" ht="12.75">
      <c r="A176" s="1" t="s">
        <v>266</v>
      </c>
      <c r="B176" t="s">
        <v>68</v>
      </c>
      <c r="C176">
        <v>300</v>
      </c>
      <c r="D176">
        <v>66</v>
      </c>
      <c r="E176">
        <v>1</v>
      </c>
      <c r="F176">
        <v>9</v>
      </c>
      <c r="G176">
        <v>0</v>
      </c>
      <c r="H176">
        <v>4</v>
      </c>
      <c r="I176">
        <v>0</v>
      </c>
      <c r="J176">
        <v>33</v>
      </c>
      <c r="K176">
        <v>1</v>
      </c>
      <c r="L176">
        <v>61</v>
      </c>
      <c r="M176">
        <v>2</v>
      </c>
    </row>
    <row r="177" spans="1:13" ht="12.75">
      <c r="A177" s="1" t="s">
        <v>266</v>
      </c>
      <c r="B177" t="s">
        <v>69</v>
      </c>
      <c r="C177">
        <v>765</v>
      </c>
      <c r="D177">
        <v>199</v>
      </c>
      <c r="E177">
        <v>9</v>
      </c>
      <c r="F177">
        <v>38</v>
      </c>
      <c r="G177">
        <v>8</v>
      </c>
      <c r="H177">
        <v>6</v>
      </c>
      <c r="I177">
        <v>0</v>
      </c>
      <c r="J177">
        <v>60</v>
      </c>
      <c r="K177">
        <v>1</v>
      </c>
      <c r="L177">
        <v>124</v>
      </c>
      <c r="M177">
        <v>8</v>
      </c>
    </row>
    <row r="178" spans="1:13" ht="12.75">
      <c r="A178" s="1" t="s">
        <v>266</v>
      </c>
      <c r="B178" t="s">
        <v>70</v>
      </c>
      <c r="C178">
        <v>11969</v>
      </c>
      <c r="D178">
        <v>2012</v>
      </c>
      <c r="E178">
        <v>607</v>
      </c>
      <c r="F178">
        <v>297</v>
      </c>
      <c r="G178">
        <v>313</v>
      </c>
      <c r="H178">
        <v>2417</v>
      </c>
      <c r="I178">
        <v>84</v>
      </c>
      <c r="J178">
        <v>574</v>
      </c>
      <c r="K178">
        <v>68</v>
      </c>
      <c r="L178">
        <v>948</v>
      </c>
      <c r="M178">
        <v>62</v>
      </c>
    </row>
    <row r="179" spans="1:13" ht="12.75">
      <c r="A179" s="1" t="s">
        <v>266</v>
      </c>
      <c r="B179" t="s">
        <v>71</v>
      </c>
      <c r="C179">
        <v>1400</v>
      </c>
      <c r="D179">
        <v>282</v>
      </c>
      <c r="E179">
        <v>47</v>
      </c>
      <c r="F179">
        <v>46</v>
      </c>
      <c r="G179">
        <v>19</v>
      </c>
      <c r="H179">
        <v>127</v>
      </c>
      <c r="I179">
        <v>1</v>
      </c>
      <c r="J179">
        <v>93</v>
      </c>
      <c r="K179">
        <v>1</v>
      </c>
      <c r="L179">
        <v>268</v>
      </c>
      <c r="M179">
        <v>7</v>
      </c>
    </row>
    <row r="180" spans="1:13" ht="12.75">
      <c r="A180" s="1" t="s">
        <v>266</v>
      </c>
      <c r="B180" t="s">
        <v>114</v>
      </c>
      <c r="C180">
        <v>1734</v>
      </c>
      <c r="D180">
        <v>426</v>
      </c>
      <c r="E180">
        <v>22</v>
      </c>
      <c r="F180">
        <v>58</v>
      </c>
      <c r="G180">
        <v>28</v>
      </c>
      <c r="H180">
        <v>190</v>
      </c>
      <c r="I180">
        <v>1</v>
      </c>
      <c r="J180">
        <v>169</v>
      </c>
      <c r="K180">
        <v>0</v>
      </c>
      <c r="L180">
        <v>363</v>
      </c>
      <c r="M180">
        <v>7</v>
      </c>
    </row>
    <row r="181" spans="1:13" ht="12.75">
      <c r="A181" s="1" t="s">
        <v>266</v>
      </c>
      <c r="B181" t="s">
        <v>72</v>
      </c>
      <c r="C181">
        <v>154</v>
      </c>
      <c r="D181">
        <v>39</v>
      </c>
      <c r="E181">
        <v>3</v>
      </c>
      <c r="F181">
        <v>7</v>
      </c>
      <c r="G181">
        <v>0</v>
      </c>
      <c r="H181">
        <v>6</v>
      </c>
      <c r="I181">
        <v>1</v>
      </c>
      <c r="J181">
        <v>15</v>
      </c>
      <c r="K181">
        <v>2</v>
      </c>
      <c r="L181">
        <v>32</v>
      </c>
      <c r="M181">
        <v>0</v>
      </c>
    </row>
    <row r="182" spans="1:13" ht="12.75">
      <c r="A182" s="1" t="s">
        <v>266</v>
      </c>
      <c r="B182" t="s">
        <v>115</v>
      </c>
      <c r="C182">
        <v>5326</v>
      </c>
      <c r="D182">
        <v>1114</v>
      </c>
      <c r="E182">
        <v>138</v>
      </c>
      <c r="F182">
        <v>239</v>
      </c>
      <c r="G182">
        <v>129</v>
      </c>
      <c r="H182">
        <v>657</v>
      </c>
      <c r="I182">
        <v>8</v>
      </c>
      <c r="J182">
        <v>521</v>
      </c>
      <c r="K182">
        <v>24</v>
      </c>
      <c r="L182">
        <v>649</v>
      </c>
      <c r="M182">
        <v>15</v>
      </c>
    </row>
    <row r="183" spans="1:13" ht="12.75">
      <c r="A183" s="1" t="s">
        <v>266</v>
      </c>
      <c r="B183" t="s">
        <v>128</v>
      </c>
      <c r="C183">
        <v>18166</v>
      </c>
      <c r="D183">
        <v>3349</v>
      </c>
      <c r="E183">
        <v>846</v>
      </c>
      <c r="F183">
        <v>589</v>
      </c>
      <c r="G183">
        <v>606</v>
      </c>
      <c r="H183">
        <v>3028</v>
      </c>
      <c r="I183">
        <v>66</v>
      </c>
      <c r="J183">
        <v>1119</v>
      </c>
      <c r="K183">
        <v>67</v>
      </c>
      <c r="L183">
        <v>1921</v>
      </c>
      <c r="M183">
        <v>84</v>
      </c>
    </row>
    <row r="184" spans="1:13" ht="12.75">
      <c r="A184" s="1" t="s">
        <v>266</v>
      </c>
      <c r="B184" t="s">
        <v>73</v>
      </c>
      <c r="C184">
        <v>1119</v>
      </c>
      <c r="D184">
        <v>228</v>
      </c>
      <c r="E184">
        <v>14</v>
      </c>
      <c r="F184">
        <v>103</v>
      </c>
      <c r="G184">
        <v>16</v>
      </c>
      <c r="H184">
        <v>24</v>
      </c>
      <c r="I184">
        <v>0</v>
      </c>
      <c r="J184">
        <v>70</v>
      </c>
      <c r="K184">
        <v>0</v>
      </c>
      <c r="L184">
        <v>180</v>
      </c>
      <c r="M184">
        <v>4</v>
      </c>
    </row>
    <row r="185" spans="1:13" ht="12.75">
      <c r="A185" s="1" t="s">
        <v>266</v>
      </c>
      <c r="B185" t="s">
        <v>56</v>
      </c>
      <c r="C185">
        <v>3513</v>
      </c>
      <c r="D185">
        <v>643</v>
      </c>
      <c r="E185">
        <v>104</v>
      </c>
      <c r="F185">
        <v>107</v>
      </c>
      <c r="G185">
        <v>60</v>
      </c>
      <c r="H185">
        <v>344</v>
      </c>
      <c r="I185">
        <v>29</v>
      </c>
      <c r="J185">
        <v>217</v>
      </c>
      <c r="K185">
        <v>11</v>
      </c>
      <c r="L185">
        <v>449</v>
      </c>
      <c r="M185">
        <v>22</v>
      </c>
    </row>
    <row r="186" spans="1:13" ht="12.75">
      <c r="A186" s="1" t="s">
        <v>266</v>
      </c>
      <c r="B186" t="s">
        <v>74</v>
      </c>
      <c r="C186">
        <v>1350</v>
      </c>
      <c r="D186">
        <v>408</v>
      </c>
      <c r="E186">
        <v>0</v>
      </c>
      <c r="F186">
        <v>47</v>
      </c>
      <c r="G186">
        <v>12</v>
      </c>
      <c r="H186">
        <v>24</v>
      </c>
      <c r="I186">
        <v>0</v>
      </c>
      <c r="J186">
        <v>109</v>
      </c>
      <c r="K186">
        <v>2</v>
      </c>
      <c r="L186">
        <v>411</v>
      </c>
      <c r="M186">
        <v>2</v>
      </c>
    </row>
    <row r="187" spans="1:13" ht="12.75">
      <c r="A187" s="1" t="s">
        <v>266</v>
      </c>
      <c r="B187" t="s">
        <v>117</v>
      </c>
      <c r="C187">
        <v>8735</v>
      </c>
      <c r="D187">
        <v>2667</v>
      </c>
      <c r="E187">
        <v>283</v>
      </c>
      <c r="F187">
        <v>190</v>
      </c>
      <c r="G187">
        <v>113</v>
      </c>
      <c r="H187">
        <v>938</v>
      </c>
      <c r="I187">
        <v>21</v>
      </c>
      <c r="J187">
        <v>780</v>
      </c>
      <c r="K187">
        <v>27</v>
      </c>
      <c r="L187">
        <v>730</v>
      </c>
      <c r="M187">
        <v>35</v>
      </c>
    </row>
    <row r="188" spans="1:13" ht="12.75">
      <c r="A188" s="1" t="s">
        <v>266</v>
      </c>
      <c r="B188" t="s">
        <v>118</v>
      </c>
      <c r="C188">
        <v>11105</v>
      </c>
      <c r="D188">
        <v>3894</v>
      </c>
      <c r="E188">
        <v>231</v>
      </c>
      <c r="F188">
        <v>400</v>
      </c>
      <c r="G188">
        <v>93</v>
      </c>
      <c r="H188">
        <v>581</v>
      </c>
      <c r="I188">
        <v>14</v>
      </c>
      <c r="J188">
        <v>835</v>
      </c>
      <c r="K188">
        <v>18</v>
      </c>
      <c r="L188">
        <v>1359</v>
      </c>
      <c r="M188">
        <v>38</v>
      </c>
    </row>
    <row r="189" spans="1:13" ht="12.75">
      <c r="A189" s="1" t="s">
        <v>266</v>
      </c>
      <c r="B189" t="s">
        <v>109</v>
      </c>
      <c r="C189">
        <v>87</v>
      </c>
      <c r="D189">
        <v>19</v>
      </c>
      <c r="E189">
        <v>0</v>
      </c>
      <c r="F189">
        <v>1</v>
      </c>
      <c r="G189">
        <v>0</v>
      </c>
      <c r="H189">
        <v>0</v>
      </c>
      <c r="I189">
        <v>0</v>
      </c>
      <c r="J189">
        <v>5</v>
      </c>
      <c r="K189">
        <v>1</v>
      </c>
      <c r="L189">
        <v>29</v>
      </c>
      <c r="M189">
        <v>0</v>
      </c>
    </row>
    <row r="190" spans="1:13" ht="12.75">
      <c r="A190" s="1" t="s">
        <v>266</v>
      </c>
      <c r="B190" t="s">
        <v>75</v>
      </c>
      <c r="C190">
        <v>10182</v>
      </c>
      <c r="D190">
        <v>2391</v>
      </c>
      <c r="E190">
        <v>396</v>
      </c>
      <c r="F190">
        <v>343</v>
      </c>
      <c r="G190">
        <v>174</v>
      </c>
      <c r="H190">
        <v>1768</v>
      </c>
      <c r="I190">
        <v>35</v>
      </c>
      <c r="J190">
        <v>608</v>
      </c>
      <c r="K190">
        <v>54</v>
      </c>
      <c r="L190">
        <v>719</v>
      </c>
      <c r="M190">
        <v>80</v>
      </c>
    </row>
    <row r="191" spans="1:13" ht="12.75">
      <c r="A191" s="1" t="s">
        <v>266</v>
      </c>
      <c r="B191" t="s">
        <v>119</v>
      </c>
      <c r="C191">
        <v>146</v>
      </c>
      <c r="D191">
        <v>49</v>
      </c>
      <c r="E191">
        <v>0</v>
      </c>
      <c r="F191">
        <v>5</v>
      </c>
      <c r="G191">
        <v>1</v>
      </c>
      <c r="H191">
        <v>1</v>
      </c>
      <c r="I191">
        <v>1</v>
      </c>
      <c r="J191">
        <v>8</v>
      </c>
      <c r="K191">
        <v>1</v>
      </c>
      <c r="L191">
        <v>30</v>
      </c>
      <c r="M191">
        <v>0</v>
      </c>
    </row>
    <row r="192" spans="1:13" ht="12.75">
      <c r="A192" s="1" t="s">
        <v>266</v>
      </c>
      <c r="B192" t="s">
        <v>76</v>
      </c>
      <c r="C192">
        <v>240</v>
      </c>
      <c r="D192">
        <v>54</v>
      </c>
      <c r="E192">
        <v>3</v>
      </c>
      <c r="F192">
        <v>5</v>
      </c>
      <c r="G192">
        <v>1</v>
      </c>
      <c r="H192">
        <v>9</v>
      </c>
      <c r="I192">
        <v>1</v>
      </c>
      <c r="J192">
        <v>16</v>
      </c>
      <c r="K192">
        <v>0</v>
      </c>
      <c r="L192">
        <v>31</v>
      </c>
      <c r="M192">
        <v>0</v>
      </c>
    </row>
    <row r="193" spans="1:13" ht="12.75">
      <c r="A193" s="1" t="s">
        <v>266</v>
      </c>
      <c r="B193" t="s">
        <v>77</v>
      </c>
      <c r="C193">
        <v>818</v>
      </c>
      <c r="D193">
        <v>278</v>
      </c>
      <c r="E193">
        <v>5</v>
      </c>
      <c r="F193">
        <v>42</v>
      </c>
      <c r="G193">
        <v>8</v>
      </c>
      <c r="H193">
        <v>17</v>
      </c>
      <c r="I193">
        <v>0</v>
      </c>
      <c r="J193">
        <v>58</v>
      </c>
      <c r="K193">
        <v>5</v>
      </c>
      <c r="L193">
        <v>92</v>
      </c>
      <c r="M193">
        <v>5</v>
      </c>
    </row>
    <row r="194" spans="1:13" ht="12.75">
      <c r="A194" s="1" t="s">
        <v>266</v>
      </c>
      <c r="B194" t="s">
        <v>135</v>
      </c>
      <c r="C194">
        <v>11891</v>
      </c>
      <c r="D194">
        <v>2866</v>
      </c>
      <c r="E194">
        <v>300</v>
      </c>
      <c r="F194">
        <v>288</v>
      </c>
      <c r="G194">
        <v>312</v>
      </c>
      <c r="H194">
        <v>1290</v>
      </c>
      <c r="I194">
        <v>18</v>
      </c>
      <c r="J194">
        <v>1117</v>
      </c>
      <c r="K194">
        <v>39</v>
      </c>
      <c r="L194">
        <v>1358</v>
      </c>
      <c r="M194">
        <v>45</v>
      </c>
    </row>
    <row r="195" spans="1:13" ht="12.75">
      <c r="A195" s="1" t="s">
        <v>266</v>
      </c>
      <c r="B195" t="s">
        <v>78</v>
      </c>
      <c r="C195">
        <v>464</v>
      </c>
      <c r="D195">
        <v>120</v>
      </c>
      <c r="E195">
        <v>9</v>
      </c>
      <c r="F195">
        <v>5</v>
      </c>
      <c r="G195">
        <v>16</v>
      </c>
      <c r="H195">
        <v>25</v>
      </c>
      <c r="I195">
        <v>2</v>
      </c>
      <c r="J195">
        <v>30</v>
      </c>
      <c r="K195">
        <v>3</v>
      </c>
      <c r="L195">
        <v>65</v>
      </c>
      <c r="M195">
        <v>0</v>
      </c>
    </row>
    <row r="196" spans="1:13" ht="12.75">
      <c r="A196" s="1" t="s">
        <v>266</v>
      </c>
      <c r="B196" t="s">
        <v>120</v>
      </c>
      <c r="C196">
        <v>382</v>
      </c>
      <c r="D196">
        <v>99</v>
      </c>
      <c r="E196">
        <v>8</v>
      </c>
      <c r="F196">
        <v>31</v>
      </c>
      <c r="G196">
        <v>1</v>
      </c>
      <c r="H196">
        <v>6</v>
      </c>
      <c r="I196">
        <v>0</v>
      </c>
      <c r="J196">
        <v>27</v>
      </c>
      <c r="K196">
        <v>1</v>
      </c>
      <c r="L196">
        <v>43</v>
      </c>
      <c r="M196">
        <v>5</v>
      </c>
    </row>
    <row r="197" spans="1:13" ht="12.75">
      <c r="A197" s="1" t="s">
        <v>266</v>
      </c>
      <c r="B197" t="s">
        <v>122</v>
      </c>
      <c r="C197">
        <v>4321</v>
      </c>
      <c r="D197">
        <v>1111</v>
      </c>
      <c r="E197">
        <v>110</v>
      </c>
      <c r="F197">
        <v>330</v>
      </c>
      <c r="G197">
        <v>118</v>
      </c>
      <c r="H197">
        <v>347</v>
      </c>
      <c r="I197">
        <v>15</v>
      </c>
      <c r="J197">
        <v>369</v>
      </c>
      <c r="K197">
        <v>22</v>
      </c>
      <c r="L197">
        <v>495</v>
      </c>
      <c r="M197">
        <v>35</v>
      </c>
    </row>
    <row r="198" spans="1:13" ht="12.75">
      <c r="A198" s="1" t="s">
        <v>266</v>
      </c>
      <c r="B198" t="s">
        <v>52</v>
      </c>
      <c r="C198">
        <v>147257</v>
      </c>
      <c r="D198">
        <v>24167</v>
      </c>
      <c r="E198">
        <v>13757</v>
      </c>
      <c r="F198">
        <v>3648</v>
      </c>
      <c r="G198">
        <v>2893</v>
      </c>
      <c r="H198">
        <v>28569</v>
      </c>
      <c r="I198">
        <v>2874</v>
      </c>
      <c r="J198">
        <v>6885</v>
      </c>
      <c r="K198">
        <v>800</v>
      </c>
      <c r="L198">
        <v>8119</v>
      </c>
      <c r="M198">
        <v>1259</v>
      </c>
    </row>
    <row r="199" spans="1:13" ht="12.75">
      <c r="A199" s="1" t="s">
        <v>266</v>
      </c>
      <c r="B199" t="s">
        <v>123</v>
      </c>
      <c r="C199">
        <v>22628</v>
      </c>
      <c r="D199">
        <v>4887</v>
      </c>
      <c r="E199">
        <v>1337</v>
      </c>
      <c r="F199">
        <v>533</v>
      </c>
      <c r="G199">
        <v>538</v>
      </c>
      <c r="H199">
        <v>5032</v>
      </c>
      <c r="I199">
        <v>118</v>
      </c>
      <c r="J199">
        <v>1038</v>
      </c>
      <c r="K199">
        <v>110</v>
      </c>
      <c r="L199">
        <v>1244</v>
      </c>
      <c r="M199">
        <v>157</v>
      </c>
    </row>
    <row r="200" spans="1:13" ht="12.75">
      <c r="A200" s="1" t="s">
        <v>266</v>
      </c>
      <c r="B200" t="s">
        <v>82</v>
      </c>
      <c r="C200">
        <v>188</v>
      </c>
      <c r="D200">
        <v>48</v>
      </c>
      <c r="E200">
        <v>0</v>
      </c>
      <c r="F200">
        <v>5</v>
      </c>
      <c r="G200">
        <v>2</v>
      </c>
      <c r="H200">
        <v>3</v>
      </c>
      <c r="I200">
        <v>0</v>
      </c>
      <c r="J200">
        <v>8</v>
      </c>
      <c r="K200">
        <v>1</v>
      </c>
      <c r="L200">
        <v>55</v>
      </c>
      <c r="M200">
        <v>1</v>
      </c>
    </row>
    <row r="201" spans="1:13" ht="12.75">
      <c r="A201" s="1" t="s">
        <v>266</v>
      </c>
      <c r="B201" t="s">
        <v>125</v>
      </c>
      <c r="C201">
        <v>846</v>
      </c>
      <c r="D201">
        <v>256</v>
      </c>
      <c r="E201">
        <v>16</v>
      </c>
      <c r="F201">
        <v>17</v>
      </c>
      <c r="G201">
        <v>13</v>
      </c>
      <c r="H201">
        <v>34</v>
      </c>
      <c r="I201">
        <v>2</v>
      </c>
      <c r="J201">
        <v>129</v>
      </c>
      <c r="K201">
        <v>0</v>
      </c>
      <c r="L201">
        <v>133</v>
      </c>
      <c r="M201">
        <v>3</v>
      </c>
    </row>
    <row r="202" spans="1:13" ht="12.75">
      <c r="A202" s="1" t="s">
        <v>266</v>
      </c>
      <c r="B202" t="s">
        <v>124</v>
      </c>
      <c r="C202">
        <v>8990</v>
      </c>
      <c r="D202">
        <v>2406</v>
      </c>
      <c r="E202">
        <v>427</v>
      </c>
      <c r="F202">
        <v>306</v>
      </c>
      <c r="G202">
        <v>168</v>
      </c>
      <c r="H202">
        <v>1462</v>
      </c>
      <c r="I202">
        <v>23</v>
      </c>
      <c r="J202">
        <v>508</v>
      </c>
      <c r="K202">
        <v>51</v>
      </c>
      <c r="L202">
        <v>702</v>
      </c>
      <c r="M202">
        <v>38</v>
      </c>
    </row>
    <row r="203" spans="1:13" ht="12.75">
      <c r="A203" s="1" t="s">
        <v>266</v>
      </c>
      <c r="B203" t="s">
        <v>62</v>
      </c>
      <c r="C203">
        <v>31419</v>
      </c>
      <c r="D203">
        <v>4236</v>
      </c>
      <c r="E203">
        <v>1515</v>
      </c>
      <c r="F203">
        <v>525</v>
      </c>
      <c r="G203">
        <v>739</v>
      </c>
      <c r="H203">
        <v>6781</v>
      </c>
      <c r="I203">
        <v>292</v>
      </c>
      <c r="J203">
        <v>1160</v>
      </c>
      <c r="K203">
        <v>203</v>
      </c>
      <c r="L203">
        <v>2503</v>
      </c>
      <c r="M203">
        <v>175</v>
      </c>
    </row>
    <row r="204" spans="1:13" ht="12.75">
      <c r="A204" s="1" t="s">
        <v>266</v>
      </c>
      <c r="B204" t="s">
        <v>133</v>
      </c>
      <c r="C204">
        <v>483</v>
      </c>
      <c r="D204">
        <v>134</v>
      </c>
      <c r="E204">
        <v>3</v>
      </c>
      <c r="F204">
        <v>2</v>
      </c>
      <c r="G204">
        <v>1</v>
      </c>
      <c r="H204">
        <v>6</v>
      </c>
      <c r="I204">
        <v>0</v>
      </c>
      <c r="J204">
        <v>15</v>
      </c>
      <c r="K204">
        <v>0</v>
      </c>
      <c r="L204">
        <v>119</v>
      </c>
      <c r="M204">
        <v>1</v>
      </c>
    </row>
    <row r="205" spans="1:13" ht="12.75">
      <c r="A205" s="1" t="s">
        <v>266</v>
      </c>
      <c r="B205" t="s">
        <v>126</v>
      </c>
      <c r="C205">
        <v>3270</v>
      </c>
      <c r="D205">
        <v>676</v>
      </c>
      <c r="E205">
        <v>86</v>
      </c>
      <c r="F205">
        <v>117</v>
      </c>
      <c r="G205">
        <v>69</v>
      </c>
      <c r="H205">
        <v>504</v>
      </c>
      <c r="I205">
        <v>13</v>
      </c>
      <c r="J205">
        <v>180</v>
      </c>
      <c r="K205">
        <v>15</v>
      </c>
      <c r="L205">
        <v>324</v>
      </c>
      <c r="M205">
        <v>8</v>
      </c>
    </row>
    <row r="206" spans="1:13" ht="12.75">
      <c r="A206" s="1" t="s">
        <v>266</v>
      </c>
      <c r="B206" t="s">
        <v>83</v>
      </c>
      <c r="C206">
        <v>461</v>
      </c>
      <c r="D206">
        <v>119</v>
      </c>
      <c r="E206">
        <v>1</v>
      </c>
      <c r="F206">
        <v>25</v>
      </c>
      <c r="G206">
        <v>2</v>
      </c>
      <c r="H206">
        <v>4</v>
      </c>
      <c r="I206">
        <v>1</v>
      </c>
      <c r="J206">
        <v>55</v>
      </c>
      <c r="K206">
        <v>1</v>
      </c>
      <c r="L206">
        <v>113</v>
      </c>
      <c r="M206">
        <v>2</v>
      </c>
    </row>
    <row r="207" spans="1:13" ht="12.75">
      <c r="A207" s="1" t="s">
        <v>266</v>
      </c>
      <c r="B207" t="s">
        <v>85</v>
      </c>
      <c r="C207">
        <v>362</v>
      </c>
      <c r="D207">
        <v>113</v>
      </c>
      <c r="E207">
        <v>2</v>
      </c>
      <c r="F207">
        <v>58</v>
      </c>
      <c r="G207">
        <v>1</v>
      </c>
      <c r="H207">
        <v>6</v>
      </c>
      <c r="I207">
        <v>0</v>
      </c>
      <c r="J207">
        <v>32</v>
      </c>
      <c r="K207">
        <v>1</v>
      </c>
      <c r="L207">
        <v>52</v>
      </c>
      <c r="M207">
        <v>3</v>
      </c>
    </row>
    <row r="208" spans="1:13" ht="12.75">
      <c r="A208" s="1" t="s">
        <v>266</v>
      </c>
      <c r="B208" t="s">
        <v>84</v>
      </c>
      <c r="C208">
        <v>112</v>
      </c>
      <c r="D208">
        <v>34</v>
      </c>
      <c r="E208">
        <v>0</v>
      </c>
      <c r="F208">
        <v>3</v>
      </c>
      <c r="G208">
        <v>5</v>
      </c>
      <c r="H208">
        <v>0</v>
      </c>
      <c r="I208">
        <v>0</v>
      </c>
      <c r="J208">
        <v>7</v>
      </c>
      <c r="K208">
        <v>0</v>
      </c>
      <c r="L208">
        <v>19</v>
      </c>
      <c r="M208">
        <v>1</v>
      </c>
    </row>
    <row r="209" spans="1:13" ht="12.75">
      <c r="A209" s="1" t="s">
        <v>266</v>
      </c>
      <c r="B209" t="s">
        <v>112</v>
      </c>
      <c r="C209">
        <v>137</v>
      </c>
      <c r="D209">
        <v>36</v>
      </c>
      <c r="E209">
        <v>1</v>
      </c>
      <c r="F209">
        <v>1</v>
      </c>
      <c r="G209">
        <v>0</v>
      </c>
      <c r="H209">
        <v>3</v>
      </c>
      <c r="I209">
        <v>0</v>
      </c>
      <c r="J209">
        <v>12</v>
      </c>
      <c r="K209">
        <v>0</v>
      </c>
      <c r="L209">
        <v>39</v>
      </c>
      <c r="M209">
        <v>0</v>
      </c>
    </row>
    <row r="210" spans="1:13" ht="12.75">
      <c r="A210" s="1" t="s">
        <v>266</v>
      </c>
      <c r="B210" t="s">
        <v>127</v>
      </c>
      <c r="C210">
        <v>2018</v>
      </c>
      <c r="D210">
        <v>757</v>
      </c>
      <c r="E210">
        <v>23</v>
      </c>
      <c r="F210">
        <v>86</v>
      </c>
      <c r="G210">
        <v>29</v>
      </c>
      <c r="H210">
        <v>63</v>
      </c>
      <c r="I210">
        <v>1</v>
      </c>
      <c r="J210">
        <v>200</v>
      </c>
      <c r="K210">
        <v>2</v>
      </c>
      <c r="L210">
        <v>324</v>
      </c>
      <c r="M210">
        <v>7</v>
      </c>
    </row>
    <row r="211" spans="1:13" ht="12.75">
      <c r="A211" s="1" t="s">
        <v>266</v>
      </c>
      <c r="B211" t="s">
        <v>51</v>
      </c>
      <c r="C211">
        <v>15249</v>
      </c>
      <c r="D211">
        <v>2092</v>
      </c>
      <c r="E211">
        <v>512</v>
      </c>
      <c r="F211">
        <v>326</v>
      </c>
      <c r="G211">
        <v>297</v>
      </c>
      <c r="H211">
        <v>1992</v>
      </c>
      <c r="I211">
        <v>88</v>
      </c>
      <c r="J211">
        <v>845</v>
      </c>
      <c r="K211">
        <v>66</v>
      </c>
      <c r="L211">
        <v>2494</v>
      </c>
      <c r="M211">
        <v>102</v>
      </c>
    </row>
    <row r="212" spans="1:13" ht="12.75">
      <c r="A212" s="1" t="s">
        <v>266</v>
      </c>
      <c r="B212" t="s">
        <v>86</v>
      </c>
      <c r="C212">
        <v>275</v>
      </c>
      <c r="D212">
        <v>73</v>
      </c>
      <c r="E212">
        <v>3</v>
      </c>
      <c r="F212">
        <v>8</v>
      </c>
      <c r="G212">
        <v>4</v>
      </c>
      <c r="H212">
        <v>6</v>
      </c>
      <c r="I212">
        <v>2</v>
      </c>
      <c r="J212">
        <v>17</v>
      </c>
      <c r="K212">
        <v>1</v>
      </c>
      <c r="L212">
        <v>29</v>
      </c>
      <c r="M212">
        <v>2</v>
      </c>
    </row>
    <row r="213" spans="1:13" ht="12.75">
      <c r="A213" s="1" t="s">
        <v>266</v>
      </c>
      <c r="B213" t="s">
        <v>57</v>
      </c>
      <c r="C213">
        <v>12782</v>
      </c>
      <c r="D213">
        <v>3526</v>
      </c>
      <c r="E213">
        <v>591</v>
      </c>
      <c r="F213">
        <v>445</v>
      </c>
      <c r="G213">
        <v>237</v>
      </c>
      <c r="H213">
        <v>1592</v>
      </c>
      <c r="I213">
        <v>112</v>
      </c>
      <c r="J213">
        <v>700</v>
      </c>
      <c r="K213">
        <v>54</v>
      </c>
      <c r="L213">
        <v>755</v>
      </c>
      <c r="M213">
        <v>118</v>
      </c>
    </row>
    <row r="214" spans="1:13" ht="12.75">
      <c r="A214" s="1" t="s">
        <v>266</v>
      </c>
      <c r="B214" t="s">
        <v>87</v>
      </c>
      <c r="C214">
        <v>3480</v>
      </c>
      <c r="D214">
        <v>657</v>
      </c>
      <c r="E214">
        <v>98</v>
      </c>
      <c r="F214">
        <v>108</v>
      </c>
      <c r="G214">
        <v>49</v>
      </c>
      <c r="H214">
        <v>401</v>
      </c>
      <c r="I214">
        <v>10</v>
      </c>
      <c r="J214">
        <v>214</v>
      </c>
      <c r="K214">
        <v>10</v>
      </c>
      <c r="L214">
        <v>454</v>
      </c>
      <c r="M214">
        <v>22</v>
      </c>
    </row>
    <row r="215" spans="1:13" ht="12.75">
      <c r="A215" s="1" t="s">
        <v>266</v>
      </c>
      <c r="B215" t="s">
        <v>88</v>
      </c>
      <c r="C215">
        <v>1777</v>
      </c>
      <c r="D215">
        <v>551</v>
      </c>
      <c r="E215">
        <v>39</v>
      </c>
      <c r="F215">
        <v>165</v>
      </c>
      <c r="G215">
        <v>10</v>
      </c>
      <c r="H215">
        <v>73</v>
      </c>
      <c r="I215">
        <v>2</v>
      </c>
      <c r="J215">
        <v>153</v>
      </c>
      <c r="K215">
        <v>5</v>
      </c>
      <c r="L215">
        <v>219</v>
      </c>
      <c r="M215">
        <v>12</v>
      </c>
    </row>
    <row r="216" spans="1:13" ht="12.75">
      <c r="A216" s="1" t="s">
        <v>266</v>
      </c>
      <c r="B216" t="s">
        <v>89</v>
      </c>
      <c r="C216">
        <v>353</v>
      </c>
      <c r="D216">
        <v>91</v>
      </c>
      <c r="E216">
        <v>4</v>
      </c>
      <c r="F216">
        <v>3</v>
      </c>
      <c r="G216">
        <v>2</v>
      </c>
      <c r="H216">
        <v>12</v>
      </c>
      <c r="I216">
        <v>0</v>
      </c>
      <c r="J216">
        <v>21</v>
      </c>
      <c r="K216">
        <v>2</v>
      </c>
      <c r="L216">
        <v>84</v>
      </c>
      <c r="M216">
        <v>3</v>
      </c>
    </row>
    <row r="217" spans="1:13" ht="12.75">
      <c r="A217" s="1" t="s">
        <v>266</v>
      </c>
      <c r="B217" t="s">
        <v>58</v>
      </c>
      <c r="C217">
        <v>47090</v>
      </c>
      <c r="D217">
        <v>7364</v>
      </c>
      <c r="E217">
        <v>4006</v>
      </c>
      <c r="F217">
        <v>610</v>
      </c>
      <c r="G217">
        <v>1058</v>
      </c>
      <c r="H217">
        <v>11539</v>
      </c>
      <c r="I217">
        <v>682</v>
      </c>
      <c r="J217">
        <v>1331</v>
      </c>
      <c r="K217">
        <v>309</v>
      </c>
      <c r="L217">
        <v>1497</v>
      </c>
      <c r="M217">
        <v>375</v>
      </c>
    </row>
    <row r="218" spans="1:13" ht="12.75">
      <c r="A218" s="1" t="s">
        <v>266</v>
      </c>
      <c r="B218" t="s">
        <v>90</v>
      </c>
      <c r="C218">
        <v>1093</v>
      </c>
      <c r="D218">
        <v>273</v>
      </c>
      <c r="E218">
        <v>22</v>
      </c>
      <c r="F218">
        <v>36</v>
      </c>
      <c r="G218">
        <v>10</v>
      </c>
      <c r="H218">
        <v>83</v>
      </c>
      <c r="I218">
        <v>2</v>
      </c>
      <c r="J218">
        <v>80</v>
      </c>
      <c r="K218">
        <v>4</v>
      </c>
      <c r="L218">
        <v>142</v>
      </c>
      <c r="M218">
        <v>10</v>
      </c>
    </row>
    <row r="219" spans="1:13" ht="12.75">
      <c r="A219" s="1" t="s">
        <v>266</v>
      </c>
      <c r="B219" t="s">
        <v>91</v>
      </c>
      <c r="C219">
        <v>510</v>
      </c>
      <c r="D219">
        <v>112</v>
      </c>
      <c r="E219">
        <v>6</v>
      </c>
      <c r="F219">
        <v>9</v>
      </c>
      <c r="G219">
        <v>4</v>
      </c>
      <c r="H219">
        <v>32</v>
      </c>
      <c r="I219">
        <v>0</v>
      </c>
      <c r="J219">
        <v>43</v>
      </c>
      <c r="K219">
        <v>2</v>
      </c>
      <c r="L219">
        <v>113</v>
      </c>
      <c r="M219">
        <v>0</v>
      </c>
    </row>
    <row r="220" spans="1:13" ht="12.75">
      <c r="A220" s="1" t="s">
        <v>266</v>
      </c>
      <c r="B220" t="s">
        <v>92</v>
      </c>
      <c r="C220">
        <v>179</v>
      </c>
      <c r="D220">
        <v>33</v>
      </c>
      <c r="E220">
        <v>0</v>
      </c>
      <c r="F220">
        <v>6</v>
      </c>
      <c r="G220">
        <v>2</v>
      </c>
      <c r="H220">
        <v>7</v>
      </c>
      <c r="I220">
        <v>0</v>
      </c>
      <c r="J220">
        <v>15</v>
      </c>
      <c r="K220">
        <v>2</v>
      </c>
      <c r="L220">
        <v>34</v>
      </c>
      <c r="M220">
        <v>1</v>
      </c>
    </row>
    <row r="221" spans="1:13" ht="12.75">
      <c r="A221" s="1" t="s">
        <v>266</v>
      </c>
      <c r="B221" t="s">
        <v>55</v>
      </c>
      <c r="C221">
        <v>14275</v>
      </c>
      <c r="D221">
        <v>2092</v>
      </c>
      <c r="E221">
        <v>991</v>
      </c>
      <c r="F221">
        <v>226</v>
      </c>
      <c r="G221">
        <v>279</v>
      </c>
      <c r="H221">
        <v>3816</v>
      </c>
      <c r="I221">
        <v>175</v>
      </c>
      <c r="J221">
        <v>528</v>
      </c>
      <c r="K221">
        <v>105</v>
      </c>
      <c r="L221">
        <v>817</v>
      </c>
      <c r="M221">
        <v>105</v>
      </c>
    </row>
    <row r="222" spans="1:13" ht="12.75">
      <c r="A222" s="1" t="s">
        <v>266</v>
      </c>
      <c r="B222" t="s">
        <v>93</v>
      </c>
      <c r="C222">
        <v>4094</v>
      </c>
      <c r="D222">
        <v>913</v>
      </c>
      <c r="E222">
        <v>114</v>
      </c>
      <c r="F222">
        <v>157</v>
      </c>
      <c r="G222">
        <v>62</v>
      </c>
      <c r="H222">
        <v>616</v>
      </c>
      <c r="I222">
        <v>7</v>
      </c>
      <c r="J222">
        <v>213</v>
      </c>
      <c r="K222">
        <v>15</v>
      </c>
      <c r="L222">
        <v>549</v>
      </c>
      <c r="M222">
        <v>33</v>
      </c>
    </row>
    <row r="223" spans="1:13" ht="12.75">
      <c r="A223" s="1" t="s">
        <v>266</v>
      </c>
      <c r="B223" t="s">
        <v>94</v>
      </c>
      <c r="C223">
        <v>310</v>
      </c>
      <c r="D223">
        <v>80</v>
      </c>
      <c r="E223">
        <v>3</v>
      </c>
      <c r="F223">
        <v>5</v>
      </c>
      <c r="G223">
        <v>0</v>
      </c>
      <c r="H223">
        <v>2</v>
      </c>
      <c r="I223">
        <v>0</v>
      </c>
      <c r="J223">
        <v>14</v>
      </c>
      <c r="K223">
        <v>0</v>
      </c>
      <c r="L223">
        <v>93</v>
      </c>
      <c r="M223">
        <v>1</v>
      </c>
    </row>
    <row r="224" spans="1:13" ht="12.75">
      <c r="A224" s="1" t="s">
        <v>266</v>
      </c>
      <c r="B224" t="s">
        <v>95</v>
      </c>
      <c r="C224">
        <v>7162</v>
      </c>
      <c r="D224">
        <v>1695</v>
      </c>
      <c r="E224">
        <v>319</v>
      </c>
      <c r="F224">
        <v>290</v>
      </c>
      <c r="G224">
        <v>165</v>
      </c>
      <c r="H224">
        <v>1114</v>
      </c>
      <c r="I224">
        <v>22</v>
      </c>
      <c r="J224">
        <v>526</v>
      </c>
      <c r="K224">
        <v>25</v>
      </c>
      <c r="L224">
        <v>573</v>
      </c>
      <c r="M224">
        <v>38</v>
      </c>
    </row>
    <row r="225" spans="1:13" ht="12.75">
      <c r="A225" s="1" t="s">
        <v>266</v>
      </c>
      <c r="B225" t="s">
        <v>96</v>
      </c>
      <c r="C225">
        <v>1171</v>
      </c>
      <c r="D225">
        <v>320</v>
      </c>
      <c r="E225">
        <v>33</v>
      </c>
      <c r="F225">
        <v>18</v>
      </c>
      <c r="G225">
        <v>23</v>
      </c>
      <c r="H225">
        <v>123</v>
      </c>
      <c r="I225">
        <v>1</v>
      </c>
      <c r="J225">
        <v>74</v>
      </c>
      <c r="K225">
        <v>1</v>
      </c>
      <c r="L225">
        <v>196</v>
      </c>
      <c r="M225">
        <v>5</v>
      </c>
    </row>
    <row r="226" spans="1:13" ht="12.75">
      <c r="A226" s="1" t="s">
        <v>266</v>
      </c>
      <c r="B226" t="s">
        <v>134</v>
      </c>
      <c r="C226">
        <v>207</v>
      </c>
      <c r="D226">
        <v>66</v>
      </c>
      <c r="E226">
        <v>1</v>
      </c>
      <c r="F226">
        <v>3</v>
      </c>
      <c r="G226">
        <v>3</v>
      </c>
      <c r="H226">
        <v>2</v>
      </c>
      <c r="I226">
        <v>0</v>
      </c>
      <c r="J226">
        <v>10</v>
      </c>
      <c r="K226">
        <v>0</v>
      </c>
      <c r="L226">
        <v>46</v>
      </c>
      <c r="M226">
        <v>0</v>
      </c>
    </row>
    <row r="227" spans="1:13" ht="12.75">
      <c r="A227" s="1" t="s">
        <v>266</v>
      </c>
      <c r="B227" t="s">
        <v>59</v>
      </c>
      <c r="C227">
        <v>4853</v>
      </c>
      <c r="D227">
        <v>733</v>
      </c>
      <c r="E227">
        <v>112</v>
      </c>
      <c r="F227">
        <v>61</v>
      </c>
      <c r="G227">
        <v>57</v>
      </c>
      <c r="H227">
        <v>515</v>
      </c>
      <c r="I227">
        <v>24</v>
      </c>
      <c r="J227">
        <v>230</v>
      </c>
      <c r="K227">
        <v>12</v>
      </c>
      <c r="L227">
        <v>776</v>
      </c>
      <c r="M227">
        <v>37</v>
      </c>
    </row>
    <row r="228" spans="1:13" ht="12.75">
      <c r="A228" s="1" t="s">
        <v>266</v>
      </c>
      <c r="B228" t="s">
        <v>97</v>
      </c>
      <c r="C228">
        <v>498</v>
      </c>
      <c r="D228">
        <v>88</v>
      </c>
      <c r="E228">
        <v>13</v>
      </c>
      <c r="F228">
        <v>7</v>
      </c>
      <c r="G228">
        <v>2</v>
      </c>
      <c r="H228">
        <v>3</v>
      </c>
      <c r="I228">
        <v>0</v>
      </c>
      <c r="J228">
        <v>22</v>
      </c>
      <c r="K228">
        <v>0</v>
      </c>
      <c r="L228">
        <v>205</v>
      </c>
      <c r="M228">
        <v>5</v>
      </c>
    </row>
    <row r="229" spans="1:13" ht="12.75">
      <c r="A229" s="1" t="s">
        <v>266</v>
      </c>
      <c r="B229" t="s">
        <v>138</v>
      </c>
      <c r="C229">
        <v>1489</v>
      </c>
      <c r="D229">
        <v>460</v>
      </c>
      <c r="E229">
        <v>30</v>
      </c>
      <c r="F229">
        <v>48</v>
      </c>
      <c r="G229">
        <v>17</v>
      </c>
      <c r="H229">
        <v>208</v>
      </c>
      <c r="I229">
        <v>4</v>
      </c>
      <c r="J229">
        <v>113</v>
      </c>
      <c r="K229">
        <v>5</v>
      </c>
      <c r="L229">
        <v>83</v>
      </c>
      <c r="M229">
        <v>14</v>
      </c>
    </row>
    <row r="230" spans="1:13" ht="12.75">
      <c r="A230" s="1" t="s">
        <v>266</v>
      </c>
      <c r="B230" t="s">
        <v>98</v>
      </c>
      <c r="C230">
        <v>188</v>
      </c>
      <c r="D230">
        <v>51</v>
      </c>
      <c r="E230">
        <v>0</v>
      </c>
      <c r="F230">
        <v>1</v>
      </c>
      <c r="G230">
        <v>2</v>
      </c>
      <c r="H230">
        <v>3</v>
      </c>
      <c r="I230">
        <v>0</v>
      </c>
      <c r="J230">
        <v>18</v>
      </c>
      <c r="K230">
        <v>1</v>
      </c>
      <c r="L230">
        <v>28</v>
      </c>
      <c r="M230">
        <v>0</v>
      </c>
    </row>
    <row r="231" spans="1:13" ht="12.75">
      <c r="A231" s="1" t="s">
        <v>266</v>
      </c>
      <c r="B231" t="s">
        <v>129</v>
      </c>
      <c r="C231">
        <v>3984</v>
      </c>
      <c r="D231">
        <v>1254</v>
      </c>
      <c r="E231">
        <v>86</v>
      </c>
      <c r="F231">
        <v>108</v>
      </c>
      <c r="G231">
        <v>38</v>
      </c>
      <c r="H231">
        <v>164</v>
      </c>
      <c r="I231">
        <v>8</v>
      </c>
      <c r="J231">
        <v>230</v>
      </c>
      <c r="K231">
        <v>56</v>
      </c>
      <c r="L231">
        <v>500</v>
      </c>
      <c r="M231">
        <v>28</v>
      </c>
    </row>
    <row r="232" spans="1:13" ht="12.75">
      <c r="A232" s="1" t="s">
        <v>266</v>
      </c>
      <c r="B232" t="s">
        <v>60</v>
      </c>
      <c r="C232">
        <v>7854</v>
      </c>
      <c r="D232">
        <v>1510</v>
      </c>
      <c r="E232">
        <v>174</v>
      </c>
      <c r="F232">
        <v>239</v>
      </c>
      <c r="G232">
        <v>122</v>
      </c>
      <c r="H232">
        <v>384</v>
      </c>
      <c r="I232">
        <v>25</v>
      </c>
      <c r="J232">
        <v>491</v>
      </c>
      <c r="K232">
        <v>18</v>
      </c>
      <c r="L232">
        <v>1787</v>
      </c>
      <c r="M232">
        <v>36</v>
      </c>
    </row>
    <row r="233" spans="1:13" ht="12.75">
      <c r="A233" s="1" t="s">
        <v>266</v>
      </c>
      <c r="B233" t="s">
        <v>99</v>
      </c>
      <c r="C233">
        <v>783</v>
      </c>
      <c r="D233">
        <v>186</v>
      </c>
      <c r="E233">
        <v>47</v>
      </c>
      <c r="F233">
        <v>20</v>
      </c>
      <c r="G233">
        <v>9</v>
      </c>
      <c r="H233">
        <v>156</v>
      </c>
      <c r="I233">
        <v>3</v>
      </c>
      <c r="J233">
        <v>46</v>
      </c>
      <c r="K233">
        <v>5</v>
      </c>
      <c r="L233">
        <v>74</v>
      </c>
      <c r="M233">
        <v>5</v>
      </c>
    </row>
    <row r="234" spans="1:13" ht="12.75">
      <c r="A234" s="1" t="s">
        <v>266</v>
      </c>
      <c r="B234" t="s">
        <v>130</v>
      </c>
      <c r="C234">
        <v>8769</v>
      </c>
      <c r="D234">
        <v>2528</v>
      </c>
      <c r="E234">
        <v>253</v>
      </c>
      <c r="F234">
        <v>326</v>
      </c>
      <c r="G234">
        <v>223</v>
      </c>
      <c r="H234">
        <v>612</v>
      </c>
      <c r="I234">
        <v>7</v>
      </c>
      <c r="J234">
        <v>950</v>
      </c>
      <c r="K234">
        <v>15</v>
      </c>
      <c r="L234">
        <v>946</v>
      </c>
      <c r="M234">
        <v>40</v>
      </c>
    </row>
    <row r="235" spans="1:13" ht="12.75">
      <c r="A235" s="1" t="s">
        <v>266</v>
      </c>
      <c r="B235" t="s">
        <v>105</v>
      </c>
      <c r="C235">
        <v>7015</v>
      </c>
      <c r="D235">
        <v>1452</v>
      </c>
      <c r="E235">
        <v>283</v>
      </c>
      <c r="F235">
        <v>226</v>
      </c>
      <c r="G235">
        <v>158</v>
      </c>
      <c r="H235">
        <v>1107</v>
      </c>
      <c r="I235">
        <v>30</v>
      </c>
      <c r="J235">
        <v>493</v>
      </c>
      <c r="K235">
        <v>31</v>
      </c>
      <c r="L235">
        <v>775</v>
      </c>
      <c r="M235">
        <v>40</v>
      </c>
    </row>
    <row r="236" spans="1:13" ht="12.75">
      <c r="A236" s="1" t="s">
        <v>266</v>
      </c>
      <c r="B236" t="s">
        <v>110</v>
      </c>
      <c r="C236">
        <v>151</v>
      </c>
      <c r="D236">
        <v>39</v>
      </c>
      <c r="E236">
        <v>0</v>
      </c>
      <c r="F236">
        <v>9</v>
      </c>
      <c r="G236">
        <v>1</v>
      </c>
      <c r="H236">
        <v>0</v>
      </c>
      <c r="I236">
        <v>0</v>
      </c>
      <c r="J236">
        <v>14</v>
      </c>
      <c r="K236">
        <v>0</v>
      </c>
      <c r="L236">
        <v>38</v>
      </c>
      <c r="M236">
        <v>0</v>
      </c>
    </row>
    <row r="237" spans="1:13" ht="12.75">
      <c r="A237" s="1" t="s">
        <v>266</v>
      </c>
      <c r="B237" t="s">
        <v>100</v>
      </c>
      <c r="C237">
        <v>95</v>
      </c>
      <c r="D237">
        <v>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1</v>
      </c>
      <c r="K237">
        <v>0</v>
      </c>
      <c r="L237">
        <v>70</v>
      </c>
      <c r="M237">
        <v>4</v>
      </c>
    </row>
    <row r="238" spans="1:13" ht="12.75">
      <c r="A238" s="1" t="s">
        <v>266</v>
      </c>
      <c r="B238" t="s">
        <v>131</v>
      </c>
      <c r="C238">
        <v>3862</v>
      </c>
      <c r="D238">
        <v>1334</v>
      </c>
      <c r="E238">
        <v>59</v>
      </c>
      <c r="F238">
        <v>116</v>
      </c>
      <c r="G238">
        <v>70</v>
      </c>
      <c r="H238">
        <v>288</v>
      </c>
      <c r="I238">
        <v>5</v>
      </c>
      <c r="J238">
        <v>310</v>
      </c>
      <c r="K238">
        <v>16</v>
      </c>
      <c r="L238">
        <v>353</v>
      </c>
      <c r="M238">
        <v>15</v>
      </c>
    </row>
    <row r="239" spans="1:13" ht="12.75">
      <c r="A239" s="1" t="s">
        <v>266</v>
      </c>
      <c r="B239" t="s">
        <v>101</v>
      </c>
      <c r="C239">
        <v>1017</v>
      </c>
      <c r="D239">
        <v>327</v>
      </c>
      <c r="E239">
        <v>32</v>
      </c>
      <c r="F239">
        <v>24</v>
      </c>
      <c r="G239">
        <v>20</v>
      </c>
      <c r="H239">
        <v>65</v>
      </c>
      <c r="I239">
        <v>3</v>
      </c>
      <c r="J239">
        <v>88</v>
      </c>
      <c r="K239">
        <v>5</v>
      </c>
      <c r="L239">
        <v>148</v>
      </c>
      <c r="M239">
        <v>6</v>
      </c>
    </row>
    <row r="240" spans="1:13" ht="12.75">
      <c r="A240" s="1" t="s">
        <v>266</v>
      </c>
      <c r="B240" t="s">
        <v>61</v>
      </c>
      <c r="C240">
        <v>12577</v>
      </c>
      <c r="D240">
        <v>1790</v>
      </c>
      <c r="E240">
        <v>592</v>
      </c>
      <c r="F240">
        <v>299</v>
      </c>
      <c r="G240">
        <v>252</v>
      </c>
      <c r="H240">
        <v>1868</v>
      </c>
      <c r="I240">
        <v>75</v>
      </c>
      <c r="J240">
        <v>443</v>
      </c>
      <c r="K240">
        <v>53</v>
      </c>
      <c r="L240">
        <v>1288</v>
      </c>
      <c r="M240">
        <v>85</v>
      </c>
    </row>
    <row r="241" spans="1:13" ht="12.75">
      <c r="A241" s="1" t="s">
        <v>266</v>
      </c>
      <c r="B241" t="s">
        <v>102</v>
      </c>
      <c r="C241">
        <v>1084</v>
      </c>
      <c r="D241">
        <v>316</v>
      </c>
      <c r="E241">
        <v>11</v>
      </c>
      <c r="F241">
        <v>102</v>
      </c>
      <c r="G241">
        <v>7</v>
      </c>
      <c r="H241">
        <v>19</v>
      </c>
      <c r="I241">
        <v>0</v>
      </c>
      <c r="J241">
        <v>88</v>
      </c>
      <c r="K241">
        <v>6</v>
      </c>
      <c r="L241">
        <v>207</v>
      </c>
      <c r="M241">
        <v>8</v>
      </c>
    </row>
    <row r="242" spans="1:13" ht="12.75">
      <c r="A242" s="1" t="s">
        <v>266</v>
      </c>
      <c r="B242" t="s">
        <v>132</v>
      </c>
      <c r="C242">
        <v>3255</v>
      </c>
      <c r="D242">
        <v>623</v>
      </c>
      <c r="E242">
        <v>194</v>
      </c>
      <c r="F242">
        <v>145</v>
      </c>
      <c r="G242">
        <v>44</v>
      </c>
      <c r="H242">
        <v>567</v>
      </c>
      <c r="I242">
        <v>11</v>
      </c>
      <c r="J242">
        <v>166</v>
      </c>
      <c r="K242">
        <v>8</v>
      </c>
      <c r="L242">
        <v>367</v>
      </c>
      <c r="M242">
        <v>16</v>
      </c>
    </row>
    <row r="243" spans="1:13" ht="12.75">
      <c r="A243" s="1" t="s">
        <v>266</v>
      </c>
      <c r="B243" t="s">
        <v>103</v>
      </c>
      <c r="C243">
        <v>14385</v>
      </c>
      <c r="D243">
        <v>3457</v>
      </c>
      <c r="E243">
        <v>577</v>
      </c>
      <c r="F243">
        <v>457</v>
      </c>
      <c r="G243">
        <v>259</v>
      </c>
      <c r="H243">
        <v>1439</v>
      </c>
      <c r="I243">
        <v>49</v>
      </c>
      <c r="J243">
        <v>972</v>
      </c>
      <c r="K243">
        <v>50</v>
      </c>
      <c r="L243">
        <v>1364</v>
      </c>
      <c r="M243">
        <v>81</v>
      </c>
    </row>
    <row r="244" spans="1:13" ht="12.75">
      <c r="A244" s="1" t="s">
        <v>266</v>
      </c>
      <c r="B244" t="s">
        <v>53</v>
      </c>
      <c r="C244">
        <v>4652</v>
      </c>
      <c r="D244">
        <v>828</v>
      </c>
      <c r="E244">
        <v>193</v>
      </c>
      <c r="F244">
        <v>69</v>
      </c>
      <c r="G244">
        <v>86</v>
      </c>
      <c r="H244">
        <v>875</v>
      </c>
      <c r="I244">
        <v>40</v>
      </c>
      <c r="J244">
        <v>251</v>
      </c>
      <c r="K244">
        <v>16</v>
      </c>
      <c r="L244">
        <v>297</v>
      </c>
      <c r="M244">
        <v>34</v>
      </c>
    </row>
    <row r="245" spans="1:13" ht="12.75">
      <c r="A245" s="1" t="s">
        <v>266</v>
      </c>
      <c r="B245" t="s">
        <v>106</v>
      </c>
      <c r="C245">
        <v>5453</v>
      </c>
      <c r="D245">
        <v>1311</v>
      </c>
      <c r="E245">
        <v>227</v>
      </c>
      <c r="F245">
        <v>272</v>
      </c>
      <c r="G245">
        <v>108</v>
      </c>
      <c r="H245">
        <v>990</v>
      </c>
      <c r="I245">
        <v>13</v>
      </c>
      <c r="J245">
        <v>329</v>
      </c>
      <c r="K245">
        <v>25</v>
      </c>
      <c r="L245">
        <v>495</v>
      </c>
      <c r="M245">
        <v>39</v>
      </c>
    </row>
    <row r="246" spans="1:13" ht="12.75">
      <c r="A246" s="1" t="s">
        <v>266</v>
      </c>
      <c r="B246" t="s">
        <v>54</v>
      </c>
      <c r="C246">
        <v>4669</v>
      </c>
      <c r="D246">
        <v>895</v>
      </c>
      <c r="E246">
        <v>126</v>
      </c>
      <c r="F246">
        <v>132</v>
      </c>
      <c r="G246">
        <v>82</v>
      </c>
      <c r="H246">
        <v>477</v>
      </c>
      <c r="I246">
        <v>16</v>
      </c>
      <c r="J246">
        <v>373</v>
      </c>
      <c r="K246">
        <v>29</v>
      </c>
      <c r="L246">
        <v>768</v>
      </c>
      <c r="M246">
        <v>23</v>
      </c>
    </row>
    <row r="247" spans="1:13" ht="12.75">
      <c r="A247" s="1" t="s">
        <v>266</v>
      </c>
      <c r="B247" t="s">
        <v>104</v>
      </c>
      <c r="C247">
        <v>4506</v>
      </c>
      <c r="D247">
        <v>888</v>
      </c>
      <c r="E247">
        <v>150</v>
      </c>
      <c r="F247">
        <v>102</v>
      </c>
      <c r="G247">
        <v>61</v>
      </c>
      <c r="H247">
        <v>452</v>
      </c>
      <c r="I247">
        <v>24</v>
      </c>
      <c r="J247">
        <v>275</v>
      </c>
      <c r="K247">
        <v>14</v>
      </c>
      <c r="L247">
        <v>628</v>
      </c>
      <c r="M247">
        <v>39</v>
      </c>
    </row>
    <row r="248" spans="1:13" ht="12.75">
      <c r="A248" s="1" t="s">
        <v>266</v>
      </c>
      <c r="B248" t="s">
        <v>107</v>
      </c>
      <c r="C248">
        <v>1180</v>
      </c>
      <c r="D248">
        <v>224</v>
      </c>
      <c r="E248">
        <v>16</v>
      </c>
      <c r="F248">
        <v>10</v>
      </c>
      <c r="G248">
        <v>10</v>
      </c>
      <c r="H248">
        <v>56</v>
      </c>
      <c r="I248">
        <v>0</v>
      </c>
      <c r="J248">
        <v>153</v>
      </c>
      <c r="K248">
        <v>0</v>
      </c>
      <c r="L248">
        <v>391</v>
      </c>
      <c r="M248">
        <v>4</v>
      </c>
    </row>
    <row r="249" spans="1:13" ht="12.75">
      <c r="A249" s="1" t="s">
        <v>266</v>
      </c>
      <c r="B249" t="s">
        <v>136</v>
      </c>
      <c r="C249">
        <v>17187</v>
      </c>
      <c r="D249">
        <v>4217</v>
      </c>
      <c r="E249">
        <v>831</v>
      </c>
      <c r="F249">
        <v>817</v>
      </c>
      <c r="G249">
        <v>324</v>
      </c>
      <c r="H249">
        <v>2284</v>
      </c>
      <c r="I249">
        <v>97</v>
      </c>
      <c r="J249">
        <v>1476</v>
      </c>
      <c r="K249">
        <v>63</v>
      </c>
      <c r="L249">
        <v>1314</v>
      </c>
      <c r="M249">
        <v>126</v>
      </c>
    </row>
    <row r="250" spans="1:13" ht="12.75">
      <c r="A250" s="1" t="s">
        <v>266</v>
      </c>
      <c r="B250" t="s">
        <v>79</v>
      </c>
      <c r="C250">
        <v>1159</v>
      </c>
      <c r="D250">
        <v>302</v>
      </c>
      <c r="E250">
        <v>3</v>
      </c>
      <c r="F250">
        <v>200</v>
      </c>
      <c r="G250">
        <v>10</v>
      </c>
      <c r="H250">
        <v>21</v>
      </c>
      <c r="I250">
        <v>0</v>
      </c>
      <c r="J250">
        <v>78</v>
      </c>
      <c r="K250">
        <v>1</v>
      </c>
      <c r="L250">
        <v>191</v>
      </c>
      <c r="M250">
        <v>6</v>
      </c>
    </row>
    <row r="251" spans="1:13" ht="12.75">
      <c r="A251" s="1" t="s">
        <v>266</v>
      </c>
      <c r="B251" t="s">
        <v>80</v>
      </c>
      <c r="C251">
        <v>206</v>
      </c>
      <c r="D251">
        <v>83</v>
      </c>
      <c r="E251">
        <v>1</v>
      </c>
      <c r="F251">
        <v>3</v>
      </c>
      <c r="G251">
        <v>1</v>
      </c>
      <c r="H251">
        <v>1</v>
      </c>
      <c r="I251">
        <v>0</v>
      </c>
      <c r="J251">
        <v>16</v>
      </c>
      <c r="K251">
        <v>0</v>
      </c>
      <c r="L251">
        <v>53</v>
      </c>
      <c r="M251">
        <v>0</v>
      </c>
    </row>
    <row r="252" spans="1:13" ht="12.75">
      <c r="A252" s="1" t="s">
        <v>266</v>
      </c>
      <c r="B252" t="s">
        <v>121</v>
      </c>
      <c r="C252">
        <v>2762</v>
      </c>
      <c r="D252">
        <v>795</v>
      </c>
      <c r="E252">
        <v>21</v>
      </c>
      <c r="F252">
        <v>138</v>
      </c>
      <c r="G252">
        <v>40</v>
      </c>
      <c r="H252">
        <v>108</v>
      </c>
      <c r="I252">
        <v>4</v>
      </c>
      <c r="J252">
        <v>243</v>
      </c>
      <c r="K252">
        <v>8</v>
      </c>
      <c r="L252">
        <v>429</v>
      </c>
      <c r="M252">
        <v>10</v>
      </c>
    </row>
    <row r="253" spans="1:13" ht="12.75">
      <c r="A253" s="1" t="s">
        <v>266</v>
      </c>
      <c r="B253" t="s">
        <v>81</v>
      </c>
      <c r="C253">
        <v>2183</v>
      </c>
      <c r="D253">
        <v>442</v>
      </c>
      <c r="E253">
        <v>59</v>
      </c>
      <c r="F253">
        <v>53</v>
      </c>
      <c r="G253">
        <v>33</v>
      </c>
      <c r="H253">
        <v>267</v>
      </c>
      <c r="I253">
        <v>8</v>
      </c>
      <c r="J253">
        <v>111</v>
      </c>
      <c r="K253">
        <v>8</v>
      </c>
      <c r="L253">
        <v>308</v>
      </c>
      <c r="M253">
        <v>8</v>
      </c>
    </row>
    <row r="254" spans="1:13" ht="12.75">
      <c r="A254" s="1" t="s">
        <v>266</v>
      </c>
      <c r="B254" t="s">
        <v>137</v>
      </c>
      <c r="C254">
        <v>7260</v>
      </c>
      <c r="D254">
        <v>1704</v>
      </c>
      <c r="E254">
        <v>189</v>
      </c>
      <c r="F254">
        <v>445</v>
      </c>
      <c r="G254">
        <v>132</v>
      </c>
      <c r="H254">
        <v>982</v>
      </c>
      <c r="I254">
        <v>26</v>
      </c>
      <c r="J254">
        <v>509</v>
      </c>
      <c r="K254">
        <v>30</v>
      </c>
      <c r="L254">
        <v>674</v>
      </c>
      <c r="M254">
        <v>45</v>
      </c>
    </row>
    <row r="255" spans="1:13" ht="12.75">
      <c r="A255" s="1" t="s">
        <v>266</v>
      </c>
      <c r="B255" t="s">
        <v>108</v>
      </c>
      <c r="C255">
        <v>8155</v>
      </c>
      <c r="D255">
        <v>1581</v>
      </c>
      <c r="E255">
        <v>456</v>
      </c>
      <c r="F255">
        <v>254</v>
      </c>
      <c r="G255">
        <v>188</v>
      </c>
      <c r="H255">
        <v>2079</v>
      </c>
      <c r="I255">
        <v>30</v>
      </c>
      <c r="J255">
        <v>342</v>
      </c>
      <c r="K255">
        <v>46</v>
      </c>
      <c r="L255">
        <v>455</v>
      </c>
      <c r="M255">
        <v>65</v>
      </c>
    </row>
  </sheetData>
  <sheetProtection/>
  <printOptions headings="1"/>
  <pageMargins left="0.75" right="0.75" top="1" bottom="1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YOLI</cp:lastModifiedBy>
  <cp:lastPrinted>2009-03-12T10:06:55Z</cp:lastPrinted>
  <dcterms:created xsi:type="dcterms:W3CDTF">2009-03-01T23:55:28Z</dcterms:created>
  <dcterms:modified xsi:type="dcterms:W3CDTF">2009-03-30T19:59:15Z</dcterms:modified>
  <cp:category/>
  <cp:version/>
  <cp:contentType/>
  <cp:contentStatus/>
</cp:coreProperties>
</file>