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9045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<sst xmlns="http://schemas.openxmlformats.org/spreadsheetml/2006/main" count="33" uniqueCount="32">
  <si>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RUBROS</t>
  </si>
  <si>
    <t>ENE</t>
  </si>
  <si>
    <t>FEB</t>
  </si>
  <si>
    <t>MAR</t>
  </si>
  <si>
    <t>ABR</t>
  </si>
  <si>
    <t>MAY</t>
  </si>
  <si>
    <t>TOTAL</t>
  </si>
  <si>
    <t>INGRESOS</t>
  </si>
  <si>
    <t>Ingresos por inscripción</t>
  </si>
  <si>
    <t>Por derecho de Diploma</t>
  </si>
  <si>
    <t>Ingreso por pensión</t>
  </si>
  <si>
    <t>Ingreso por matrícula</t>
  </si>
  <si>
    <t>INGRESO TOTAL</t>
  </si>
  <si>
    <t>COSTOS</t>
  </si>
  <si>
    <t>Costo materiales</t>
  </si>
  <si>
    <t>Docencia</t>
  </si>
  <si>
    <t>Promoción y publicidad</t>
  </si>
  <si>
    <t>Personal de apoyo y atención</t>
  </si>
  <si>
    <t>Coordinación General</t>
  </si>
  <si>
    <t>COSTO TOTAL</t>
  </si>
  <si>
    <t>FLUJO NETO DE CAJA</t>
  </si>
  <si>
    <t>Inscripción</t>
  </si>
  <si>
    <t>Matrícula</t>
  </si>
  <si>
    <t>Diploma</t>
  </si>
  <si>
    <t>Contado</t>
  </si>
  <si>
    <t>En 5 cuotas</t>
  </si>
  <si>
    <t>Participantes</t>
  </si>
  <si>
    <t>No. De Docentes</t>
  </si>
  <si>
    <t>Personal de apoyo</t>
  </si>
  <si>
    <t>No. Personal de apoyo</t>
  </si>
  <si>
    <t>Coordinador General</t>
  </si>
  <si>
    <t>PRESUPUESTO ENERO - JUNIO 2008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</si>
</sst>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/>
    </xf>
    <xf numFmtId="1" fontId="2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26.140625" style="0" customWidth="1"/>
  </cols>
  <sheetData>
    <row r="1" ht="12.75">
      <c r="B1" s="12" t="s">
        <v>31</v>
      </c>
    </row>
    <row r="4" spans="1:7" ht="12.75">
      <c r="A4" s="2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2.75">
      <c r="A5" s="2" t="s">
        <v>7</v>
      </c>
      <c r="B5" s="5"/>
      <c r="C5" s="5"/>
      <c r="D5" s="5"/>
      <c r="E5" s="5"/>
      <c r="F5" s="5"/>
      <c r="G5" s="5"/>
    </row>
    <row r="6" spans="1:7" ht="12.75">
      <c r="A6" s="1" t="s">
        <v>8</v>
      </c>
      <c r="B6" s="7">
        <f>B22*B27</f>
        <v>500</v>
      </c>
      <c r="C6" s="7"/>
      <c r="D6" s="7"/>
      <c r="E6" s="7"/>
      <c r="F6" s="7"/>
      <c r="G6" s="7">
        <f>SUM(B6:F6)</f>
        <v>500</v>
      </c>
    </row>
    <row r="7" spans="1:7" ht="12.75">
      <c r="A7" s="1" t="s">
        <v>11</v>
      </c>
      <c r="B7" s="7">
        <f>B27*B23</f>
        <v>1250</v>
      </c>
      <c r="C7" s="7"/>
      <c r="D7" s="7"/>
      <c r="E7" s="7"/>
      <c r="F7" s="7"/>
      <c r="G7" s="7">
        <f>SUM(B7:F7)</f>
        <v>1250</v>
      </c>
    </row>
    <row r="8" spans="1:7" ht="12.75">
      <c r="A8" s="1" t="s">
        <v>9</v>
      </c>
      <c r="B8" s="7"/>
      <c r="C8" s="7"/>
      <c r="D8" s="7"/>
      <c r="E8" s="7"/>
      <c r="F8" s="7">
        <f>B24*B27</f>
        <v>3750</v>
      </c>
      <c r="G8" s="7">
        <f>SUM(B8:F8)</f>
        <v>3750</v>
      </c>
    </row>
    <row r="9" spans="1:7" ht="12.75">
      <c r="A9" s="1" t="s">
        <v>10</v>
      </c>
      <c r="B9" s="7">
        <f>$B$26*$B$27</f>
        <v>5000</v>
      </c>
      <c r="C9" s="7">
        <f>$B$26*$B$27</f>
        <v>5000</v>
      </c>
      <c r="D9" s="7">
        <f>$B$26*$B$27</f>
        <v>5000</v>
      </c>
      <c r="E9" s="7">
        <f>$B$26*$B$27</f>
        <v>5000</v>
      </c>
      <c r="F9" s="7">
        <f>$B$26*$B$27</f>
        <v>5000</v>
      </c>
      <c r="G9" s="7">
        <f>SUM(B9:F9)</f>
        <v>25000</v>
      </c>
    </row>
    <row r="10" spans="1:7" ht="12.75">
      <c r="A10" s="2" t="s">
        <v>12</v>
      </c>
      <c r="B10" s="8">
        <f>SUM(B6:B9)</f>
        <v>6750</v>
      </c>
      <c r="C10" s="8">
        <f>SUM(C6:C9)</f>
        <v>5000</v>
      </c>
      <c r="D10" s="8">
        <f>SUM(D6:D9)</f>
        <v>5000</v>
      </c>
      <c r="E10" s="8">
        <f>SUM(E6:E9)</f>
        <v>5000</v>
      </c>
      <c r="F10" s="8">
        <f>SUM(F6:F9)</f>
        <v>8750</v>
      </c>
      <c r="G10" s="8">
        <f>SUM(B10:F10)</f>
        <v>30500</v>
      </c>
    </row>
    <row r="11" spans="2:7" ht="12.75">
      <c r="B11" s="6"/>
      <c r="C11" s="6"/>
      <c r="D11" s="6"/>
      <c r="E11" s="6"/>
      <c r="F11" s="6"/>
      <c r="G11" s="6"/>
    </row>
    <row r="12" spans="1:7" ht="12.75">
      <c r="A12" s="2" t="s">
        <v>13</v>
      </c>
      <c r="B12" s="7"/>
      <c r="C12" s="7"/>
      <c r="D12" s="7"/>
      <c r="E12" s="7"/>
      <c r="F12" s="7"/>
      <c r="G12" s="7"/>
    </row>
    <row r="13" spans="1:7" ht="12.75">
      <c r="A13" s="1" t="s">
        <v>14</v>
      </c>
      <c r="B13" s="7">
        <v>800</v>
      </c>
      <c r="C13" s="7">
        <v>800</v>
      </c>
      <c r="D13" s="7">
        <v>800</v>
      </c>
      <c r="E13" s="7">
        <v>800</v>
      </c>
      <c r="F13" s="7">
        <v>800</v>
      </c>
      <c r="G13" s="7">
        <f aca="true" t="shared" si="0" ref="G13:G18">SUM(B13:F13)</f>
        <v>4000</v>
      </c>
    </row>
    <row r="14" spans="1:7" ht="12.75">
      <c r="A14" s="1" t="s">
        <v>15</v>
      </c>
      <c r="B14" s="7">
        <f>$B$29</f>
        <v>1500</v>
      </c>
      <c r="C14" s="7">
        <f>$B$29</f>
        <v>1500</v>
      </c>
      <c r="D14" s="7">
        <f>$B$29</f>
        <v>1500</v>
      </c>
      <c r="E14" s="7">
        <f>$B$29</f>
        <v>1500</v>
      </c>
      <c r="F14" s="7">
        <f>$B$29</f>
        <v>1500</v>
      </c>
      <c r="G14" s="7">
        <f t="shared" si="0"/>
        <v>7500</v>
      </c>
    </row>
    <row r="15" spans="1:7" ht="12.75">
      <c r="A15" s="1" t="s">
        <v>16</v>
      </c>
      <c r="B15" s="7">
        <v>2000</v>
      </c>
      <c r="C15" s="7"/>
      <c r="D15" s="7"/>
      <c r="E15" s="7"/>
      <c r="F15" s="7"/>
      <c r="G15" s="7">
        <f t="shared" si="0"/>
        <v>2000</v>
      </c>
    </row>
    <row r="16" spans="1:7" ht="12.75">
      <c r="A16" s="1" t="s">
        <v>17</v>
      </c>
      <c r="B16" s="7">
        <f>$B$31</f>
        <v>300</v>
      </c>
      <c r="C16" s="7">
        <f>$B$31</f>
        <v>300</v>
      </c>
      <c r="D16" s="7">
        <f>$B$31</f>
        <v>300</v>
      </c>
      <c r="E16" s="7">
        <f>$B$31</f>
        <v>300</v>
      </c>
      <c r="F16" s="7">
        <f>$B$31</f>
        <v>300</v>
      </c>
      <c r="G16" s="7">
        <f t="shared" si="0"/>
        <v>1500</v>
      </c>
    </row>
    <row r="17" spans="1:7" ht="12.75">
      <c r="A17" s="1" t="s">
        <v>18</v>
      </c>
      <c r="B17" s="7">
        <f>B33</f>
        <v>850</v>
      </c>
      <c r="C17" s="7">
        <f>$B$33</f>
        <v>850</v>
      </c>
      <c r="D17" s="7">
        <f>$B$33</f>
        <v>850</v>
      </c>
      <c r="E17" s="7">
        <f>$B$33</f>
        <v>850</v>
      </c>
      <c r="F17" s="7">
        <f>$B$33</f>
        <v>850</v>
      </c>
      <c r="G17" s="7">
        <f t="shared" si="0"/>
        <v>4250</v>
      </c>
    </row>
    <row r="18" spans="1:7" ht="13.5" thickBot="1">
      <c r="A18" s="3" t="s">
        <v>19</v>
      </c>
      <c r="B18" s="9">
        <f>SUM(B13:B17)</f>
        <v>5450</v>
      </c>
      <c r="C18" s="9">
        <f>SUM(C13:C17)</f>
        <v>3450</v>
      </c>
      <c r="D18" s="9">
        <f>SUM(D13:D17)</f>
        <v>3450</v>
      </c>
      <c r="E18" s="9">
        <f>SUM(E13:E17)</f>
        <v>3450</v>
      </c>
      <c r="F18" s="9">
        <f>SUM(F13:F17)</f>
        <v>3450</v>
      </c>
      <c r="G18" s="8">
        <f t="shared" si="0"/>
        <v>19250</v>
      </c>
    </row>
    <row r="19" spans="1:7" ht="13.5" thickBot="1">
      <c r="A19" s="10" t="s">
        <v>20</v>
      </c>
      <c r="B19" s="11">
        <f aca="true" t="shared" si="1" ref="B19:G19">B10-B18</f>
        <v>1300</v>
      </c>
      <c r="C19" s="11">
        <f t="shared" si="1"/>
        <v>1550</v>
      </c>
      <c r="D19" s="11">
        <f t="shared" si="1"/>
        <v>1550</v>
      </c>
      <c r="E19" s="11">
        <f t="shared" si="1"/>
        <v>1550</v>
      </c>
      <c r="F19" s="11">
        <f t="shared" si="1"/>
        <v>5300</v>
      </c>
      <c r="G19" s="11">
        <f t="shared" si="1"/>
        <v>11250</v>
      </c>
    </row>
    <row r="22" spans="1:2" ht="12.75">
      <c r="A22" s="1" t="s">
        <v>21</v>
      </c>
      <c r="B22" s="7">
        <v>20</v>
      </c>
    </row>
    <row r="23" spans="1:2" ht="12.75">
      <c r="A23" s="1" t="s">
        <v>22</v>
      </c>
      <c r="B23" s="7">
        <v>50</v>
      </c>
    </row>
    <row r="24" spans="1:2" ht="12.75">
      <c r="A24" s="1" t="s">
        <v>23</v>
      </c>
      <c r="B24" s="7">
        <v>150</v>
      </c>
    </row>
    <row r="25" spans="1:2" ht="12.75">
      <c r="A25" s="1" t="s">
        <v>24</v>
      </c>
      <c r="B25" s="7">
        <v>950</v>
      </c>
    </row>
    <row r="26" spans="1:2" ht="12.75">
      <c r="A26" s="1" t="s">
        <v>25</v>
      </c>
      <c r="B26" s="7">
        <v>200</v>
      </c>
    </row>
    <row r="27" spans="1:2" ht="12.75">
      <c r="A27" s="1" t="s">
        <v>26</v>
      </c>
      <c r="B27" s="14">
        <v>25</v>
      </c>
    </row>
    <row r="29" spans="1:2" ht="12.75">
      <c r="A29" s="1" t="s">
        <v>15</v>
      </c>
      <c r="B29" s="7">
        <v>1500</v>
      </c>
    </row>
    <row r="30" spans="1:2" ht="12.75">
      <c r="A30" s="1" t="s">
        <v>27</v>
      </c>
      <c r="B30" s="13">
        <v>5</v>
      </c>
    </row>
    <row r="31" spans="1:2" ht="12.75">
      <c r="A31" s="1" t="s">
        <v>28</v>
      </c>
      <c r="B31" s="13">
        <v>300</v>
      </c>
    </row>
    <row r="32" spans="1:2" ht="12.75">
      <c r="A32" s="1" t="s">
        <v>29</v>
      </c>
      <c r="B32" s="13">
        <v>1</v>
      </c>
    </row>
    <row r="33" spans="1:2" ht="12.75">
      <c r="A33" s="1" t="s">
        <v>30</v>
      </c>
      <c r="B33" s="13">
        <v>850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meducativa</dc:creator>
  <cp:keywords/>
  <dc:description/>
  <cp:lastModifiedBy>Alva</cp:lastModifiedBy>
  <cp:lastPrinted>2007-12-17T15:02:42Z</cp:lastPrinted>
  <dcterms:created xsi:type="dcterms:W3CDTF">2007-12-17T14:33:40Z</dcterms:created>
  <dcterms:modified xsi:type="dcterms:W3CDTF">2007-12-22T01:18:09Z</dcterms:modified>
  <cp:category/>
  <cp:version/>
  <cp:contentType/>
  <cp:contentStatus/>
</cp:coreProperties>
</file>