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8115" windowHeight="51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5" i="1" l="1"/>
  <c r="L12" i="1"/>
  <c r="L19" i="1"/>
  <c r="L9" i="1"/>
  <c r="L17" i="1"/>
  <c r="I22" i="1"/>
  <c r="I21" i="1"/>
  <c r="I20" i="1"/>
  <c r="I19" i="1"/>
  <c r="I18" i="1"/>
  <c r="I3" i="1"/>
  <c r="L7" i="1"/>
  <c r="L16" i="1"/>
  <c r="L6" i="1"/>
  <c r="L13" i="1"/>
  <c r="I8" i="1"/>
  <c r="J7" i="1"/>
  <c r="J6" i="1"/>
  <c r="J5" i="1"/>
  <c r="J4" i="1"/>
  <c r="I7" i="1"/>
  <c r="I6" i="1"/>
  <c r="I5" i="1"/>
  <c r="I4" i="1"/>
  <c r="G7" i="1" l="1"/>
  <c r="G6" i="1"/>
  <c r="G5" i="1"/>
  <c r="G4" i="1"/>
  <c r="G3" i="1"/>
  <c r="G21" i="1"/>
  <c r="G20" i="1"/>
  <c r="G19" i="1"/>
  <c r="G18" i="1"/>
  <c r="F22" i="1"/>
  <c r="E21" i="1"/>
  <c r="E20" i="1"/>
  <c r="E19" i="1"/>
  <c r="E18" i="1"/>
  <c r="E3" i="1"/>
  <c r="F8" i="1" l="1"/>
  <c r="E7" i="1" l="1"/>
  <c r="E6" i="1"/>
  <c r="E5" i="1"/>
  <c r="E4" i="1"/>
</calcChain>
</file>

<file path=xl/sharedStrings.xml><?xml version="1.0" encoding="utf-8"?>
<sst xmlns="http://schemas.openxmlformats.org/spreadsheetml/2006/main" count="32" uniqueCount="23">
  <si>
    <t>Lim. Sup.</t>
  </si>
  <si>
    <t>Lim. Inf.</t>
  </si>
  <si>
    <t>fi</t>
  </si>
  <si>
    <t>TOTAL</t>
  </si>
  <si>
    <t>xi</t>
  </si>
  <si>
    <t>Fr</t>
  </si>
  <si>
    <t>Lim.sup</t>
  </si>
  <si>
    <t>Lim inf.</t>
  </si>
  <si>
    <t>n/2=</t>
  </si>
  <si>
    <t>f%</t>
  </si>
  <si>
    <t>moda=</t>
  </si>
  <si>
    <t>mediana=</t>
  </si>
  <si>
    <t>media arit.=</t>
  </si>
  <si>
    <t xml:space="preserve">media= </t>
  </si>
  <si>
    <t>xi*fi</t>
  </si>
  <si>
    <t>Fa</t>
  </si>
  <si>
    <r>
      <rPr>
        <sz val="11"/>
        <color theme="1"/>
        <rFont val="DFKai-SB"/>
        <family val="4"/>
      </rPr>
      <t>Δ</t>
    </r>
    <r>
      <rPr>
        <sz val="11"/>
        <color theme="1"/>
        <rFont val="Calibri"/>
        <family val="2"/>
        <scheme val="minor"/>
      </rPr>
      <t>2=</t>
    </r>
  </si>
  <si>
    <r>
      <rPr>
        <sz val="11"/>
        <color theme="1"/>
        <rFont val="DFKai-SB"/>
        <family val="4"/>
      </rPr>
      <t>Δ</t>
    </r>
    <r>
      <rPr>
        <sz val="11"/>
        <color theme="1"/>
        <rFont val="Calibri"/>
        <family val="2"/>
      </rPr>
      <t>1=</t>
    </r>
  </si>
  <si>
    <t>Δ1=</t>
  </si>
  <si>
    <t>Δ2=</t>
  </si>
  <si>
    <t>Q2=</t>
  </si>
  <si>
    <t>Q3=</t>
  </si>
  <si>
    <t>Q1=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</si>
</sst>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FKai-SB"/>
      <family val="4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1" xfId="1" applyFont="1" applyBorder="1"/>
    <xf numFmtId="0" fontId="0" fillId="5" borderId="0" xfId="0" applyFill="1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9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center"/>
    </xf>
    <xf numFmtId="9" fontId="0" fillId="5" borderId="1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2"/>
  <sheetViews>
    <sheetView tabSelected="1" topLeftCell="A22" workbookViewId="0">
      <selection activeCell="D35" sqref="D35"/>
    </sheetView>
  </sheetViews>
  <sheetFormatPr baseColWidth="10" defaultRowHeight="15" x14ac:dyDescent="0.25"/>
  <sheetData>
    <row r="2" spans="3:12" x14ac:dyDescent="0.25">
      <c r="C2" s="3" t="s">
        <v>0</v>
      </c>
      <c r="D2" s="3" t="s">
        <v>1</v>
      </c>
      <c r="E2" s="3" t="s">
        <v>4</v>
      </c>
      <c r="F2" s="3" t="s">
        <v>2</v>
      </c>
      <c r="G2" s="3" t="s">
        <v>5</v>
      </c>
      <c r="H2" s="3" t="s">
        <v>9</v>
      </c>
      <c r="I2" s="3" t="s">
        <v>14</v>
      </c>
      <c r="J2" s="3" t="s">
        <v>15</v>
      </c>
    </row>
    <row r="3" spans="3:12" x14ac:dyDescent="0.25">
      <c r="C3" s="2">
        <v>5</v>
      </c>
      <c r="D3" s="2">
        <v>6</v>
      </c>
      <c r="E3" s="2">
        <f>+C3+D3</f>
        <v>11</v>
      </c>
      <c r="F3" s="2">
        <v>10</v>
      </c>
      <c r="G3" s="2">
        <f>+F3/F8</f>
        <v>0.1111111111111111</v>
      </c>
      <c r="H3" s="14">
        <v>0.1111111111111111</v>
      </c>
      <c r="I3" s="1">
        <f>+E3*F3</f>
        <v>110</v>
      </c>
      <c r="J3" s="1">
        <v>10</v>
      </c>
    </row>
    <row r="4" spans="3:12" x14ac:dyDescent="0.25">
      <c r="C4" s="16">
        <v>6</v>
      </c>
      <c r="D4" s="16">
        <v>7</v>
      </c>
      <c r="E4" s="16">
        <f>+C4+D4</f>
        <v>13</v>
      </c>
      <c r="F4" s="16">
        <v>15</v>
      </c>
      <c r="G4" s="16">
        <f>+F4/F8</f>
        <v>0.16666666666666666</v>
      </c>
      <c r="H4" s="17">
        <v>0.16666666666666666</v>
      </c>
      <c r="I4" s="1">
        <f>+E4*F4</f>
        <v>195</v>
      </c>
      <c r="J4" s="1">
        <f>+J3+F4</f>
        <v>25</v>
      </c>
    </row>
    <row r="5" spans="3:12" x14ac:dyDescent="0.25">
      <c r="C5" s="2">
        <v>7</v>
      </c>
      <c r="D5" s="2">
        <v>8</v>
      </c>
      <c r="E5" s="2">
        <f>+C5+D5</f>
        <v>15</v>
      </c>
      <c r="F5" s="2">
        <v>20</v>
      </c>
      <c r="G5" s="2">
        <f>+F5/F8</f>
        <v>0.22222222222222221</v>
      </c>
      <c r="H5" s="14">
        <v>0.22222222222222221</v>
      </c>
      <c r="I5" s="1">
        <f>+E5*F5</f>
        <v>300</v>
      </c>
      <c r="J5" s="13">
        <f>+J4+F5</f>
        <v>45</v>
      </c>
    </row>
    <row r="6" spans="3:12" x14ac:dyDescent="0.25">
      <c r="C6" s="18">
        <v>8</v>
      </c>
      <c r="D6" s="2">
        <v>9</v>
      </c>
      <c r="E6" s="18">
        <f>+C6+D6</f>
        <v>17</v>
      </c>
      <c r="F6" s="2">
        <v>30</v>
      </c>
      <c r="G6" s="2">
        <f>+F6/F8</f>
        <v>0.33333333333333331</v>
      </c>
      <c r="H6" s="14">
        <v>0.33333333333333331</v>
      </c>
      <c r="I6" s="1">
        <f>+E6*F6</f>
        <v>510</v>
      </c>
      <c r="J6" s="15">
        <f>+J5+F6</f>
        <v>75</v>
      </c>
      <c r="K6" s="7" t="s">
        <v>8</v>
      </c>
      <c r="L6" s="8">
        <f>+F8/2</f>
        <v>45</v>
      </c>
    </row>
    <row r="7" spans="3:12" x14ac:dyDescent="0.25">
      <c r="C7" s="2">
        <v>9</v>
      </c>
      <c r="D7" s="2">
        <v>10</v>
      </c>
      <c r="E7" s="2">
        <f>+C7+D7</f>
        <v>19</v>
      </c>
      <c r="F7" s="2">
        <v>15</v>
      </c>
      <c r="G7" s="2">
        <f>+F7/F8</f>
        <v>0.16666666666666666</v>
      </c>
      <c r="H7" s="14">
        <v>0.16666666666666666</v>
      </c>
      <c r="I7" s="1">
        <f>+E7*F7</f>
        <v>285</v>
      </c>
      <c r="J7" s="1">
        <f>+J6+F7</f>
        <v>90</v>
      </c>
      <c r="K7" t="s">
        <v>12</v>
      </c>
      <c r="L7">
        <f>+I8/45</f>
        <v>31.111111111111111</v>
      </c>
    </row>
    <row r="8" spans="3:12" x14ac:dyDescent="0.25">
      <c r="C8" s="4" t="s">
        <v>3</v>
      </c>
      <c r="D8" s="4"/>
      <c r="E8" s="4"/>
      <c r="F8" s="4">
        <f>SUM(F3:F7)</f>
        <v>90</v>
      </c>
      <c r="G8" s="4"/>
      <c r="H8" s="11"/>
      <c r="I8" s="12">
        <f>SUM(I3:I7)</f>
        <v>1400</v>
      </c>
      <c r="J8" s="12"/>
    </row>
    <row r="9" spans="3:12" x14ac:dyDescent="0.25">
      <c r="K9" s="7" t="s">
        <v>11</v>
      </c>
      <c r="L9">
        <f>+C5+1*((L6-J4)/F5)</f>
        <v>8</v>
      </c>
    </row>
    <row r="11" spans="3:12" x14ac:dyDescent="0.25">
      <c r="K11" s="7" t="s">
        <v>10</v>
      </c>
    </row>
    <row r="12" spans="3:12" ht="15.75" x14ac:dyDescent="0.25">
      <c r="K12" s="20" t="s">
        <v>17</v>
      </c>
      <c r="L12">
        <f>+E6-E5</f>
        <v>2</v>
      </c>
    </row>
    <row r="13" spans="3:12" ht="15.75" x14ac:dyDescent="0.25">
      <c r="K13" s="19" t="s">
        <v>16</v>
      </c>
      <c r="L13">
        <f>+E6-E7</f>
        <v>-2</v>
      </c>
    </row>
    <row r="16" spans="3:12" x14ac:dyDescent="0.25">
      <c r="K16" s="7" t="s">
        <v>8</v>
      </c>
      <c r="L16">
        <f>+F22/2</f>
        <v>260</v>
      </c>
    </row>
    <row r="17" spans="3:12" x14ac:dyDescent="0.25">
      <c r="C17" s="6" t="s">
        <v>6</v>
      </c>
      <c r="D17" s="6" t="s">
        <v>7</v>
      </c>
      <c r="E17" s="6" t="s">
        <v>4</v>
      </c>
      <c r="F17" s="6" t="s">
        <v>2</v>
      </c>
      <c r="G17" s="6" t="s">
        <v>5</v>
      </c>
      <c r="H17" s="6" t="s">
        <v>9</v>
      </c>
      <c r="I17" s="3" t="s">
        <v>14</v>
      </c>
      <c r="K17" s="10" t="s">
        <v>13</v>
      </c>
      <c r="L17">
        <f>+I22+L16</f>
        <v>6800</v>
      </c>
    </row>
    <row r="18" spans="3:12" x14ac:dyDescent="0.25">
      <c r="C18" s="1">
        <v>5</v>
      </c>
      <c r="D18" s="1">
        <v>6</v>
      </c>
      <c r="E18" s="1">
        <f>+C18+D18</f>
        <v>11</v>
      </c>
      <c r="F18" s="1">
        <v>250</v>
      </c>
      <c r="G18" s="1">
        <f>+F18/F22</f>
        <v>0.48076923076923078</v>
      </c>
      <c r="H18" s="9">
        <v>0.48076923076923078</v>
      </c>
      <c r="I18" s="2">
        <f>+E18*F18</f>
        <v>2750</v>
      </c>
    </row>
    <row r="19" spans="3:12" x14ac:dyDescent="0.25">
      <c r="C19" s="1">
        <v>6</v>
      </c>
      <c r="D19" s="1">
        <v>7</v>
      </c>
      <c r="E19" s="1">
        <f>+C19+D19</f>
        <v>13</v>
      </c>
      <c r="F19" s="1">
        <v>150</v>
      </c>
      <c r="G19" s="1">
        <f>+F19/F22</f>
        <v>0.28846153846153844</v>
      </c>
      <c r="H19" s="9">
        <v>0.28846153846153844</v>
      </c>
      <c r="I19" s="2">
        <f>+E19*F19</f>
        <v>1950</v>
      </c>
      <c r="K19" s="7" t="s">
        <v>11</v>
      </c>
      <c r="L19">
        <f>+C21+1*((L16-F20)/F21)</f>
        <v>16</v>
      </c>
    </row>
    <row r="20" spans="3:12" x14ac:dyDescent="0.25">
      <c r="C20" s="1">
        <v>7</v>
      </c>
      <c r="D20" s="1">
        <v>8</v>
      </c>
      <c r="E20" s="1">
        <f>+C20+D20</f>
        <v>15</v>
      </c>
      <c r="F20" s="1">
        <v>100</v>
      </c>
      <c r="G20" s="1">
        <f>+G19/F20</f>
        <v>2.8846153846153843E-3</v>
      </c>
      <c r="H20" s="9">
        <v>2.8846153846153843E-3</v>
      </c>
      <c r="I20" s="2">
        <f>+E20*F20</f>
        <v>1500</v>
      </c>
    </row>
    <row r="21" spans="3:12" x14ac:dyDescent="0.25">
      <c r="C21" s="13">
        <v>8</v>
      </c>
      <c r="D21" s="1">
        <v>9</v>
      </c>
      <c r="E21" s="1">
        <f>+C21+D21</f>
        <v>17</v>
      </c>
      <c r="F21" s="1">
        <v>20</v>
      </c>
      <c r="G21" s="1">
        <f>+G20/F21</f>
        <v>1.4423076923076922E-4</v>
      </c>
      <c r="H21" s="9">
        <v>1.4423076923076922E-4</v>
      </c>
      <c r="I21" s="2">
        <f>+E21*F21</f>
        <v>340</v>
      </c>
      <c r="K21" s="7" t="s">
        <v>10</v>
      </c>
    </row>
    <row r="22" spans="3:12" x14ac:dyDescent="0.25">
      <c r="C22" s="12" t="s">
        <v>3</v>
      </c>
      <c r="D22" s="12"/>
      <c r="E22" s="12"/>
      <c r="F22" s="12">
        <f>SUM(F18:F21)</f>
        <v>520</v>
      </c>
      <c r="G22" s="12"/>
      <c r="H22" s="12"/>
      <c r="I22" s="4">
        <f>SUM(I18:I21)</f>
        <v>6540</v>
      </c>
      <c r="K22" s="7" t="s">
        <v>18</v>
      </c>
    </row>
    <row r="23" spans="3:12" x14ac:dyDescent="0.25">
      <c r="C23" s="5"/>
      <c r="D23" s="5"/>
      <c r="E23" s="5"/>
      <c r="K23" s="7" t="s">
        <v>19</v>
      </c>
    </row>
    <row r="24" spans="3:12" x14ac:dyDescent="0.25">
      <c r="C24" s="5"/>
      <c r="D24" s="5"/>
      <c r="E24" s="5"/>
    </row>
    <row r="25" spans="3:12" x14ac:dyDescent="0.25">
      <c r="C25" s="5"/>
      <c r="D25" s="5"/>
      <c r="E25" s="5"/>
    </row>
    <row r="26" spans="3:12" x14ac:dyDescent="0.25">
      <c r="C26" s="5"/>
      <c r="D26" s="5"/>
      <c r="E26" s="5"/>
    </row>
    <row r="27" spans="3:12" x14ac:dyDescent="0.25">
      <c r="D27" s="5"/>
      <c r="E27" s="5"/>
    </row>
    <row r="35" spans="3:4" x14ac:dyDescent="0.25">
      <c r="C35" s="7" t="s">
        <v>22</v>
      </c>
      <c r="D35">
        <f>+D21+1</f>
        <v>10</v>
      </c>
    </row>
    <row r="36" spans="3:4" x14ac:dyDescent="0.25">
      <c r="C36" s="7"/>
    </row>
    <row r="37" spans="3:4" x14ac:dyDescent="0.25">
      <c r="C37" s="7"/>
    </row>
    <row r="38" spans="3:4" x14ac:dyDescent="0.25">
      <c r="C38" s="7" t="s">
        <v>20</v>
      </c>
    </row>
    <row r="39" spans="3:4" x14ac:dyDescent="0.25">
      <c r="C39" s="7"/>
    </row>
    <row r="40" spans="3:4" x14ac:dyDescent="0.25">
      <c r="C40" s="7"/>
    </row>
    <row r="41" spans="3:4" x14ac:dyDescent="0.25">
      <c r="C41" s="7" t="s">
        <v>21</v>
      </c>
    </row>
    <row r="42" spans="3:4" x14ac:dyDescent="0.25">
      <c r="C42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dcterms:created xsi:type="dcterms:W3CDTF">2017-02-17T22:23:22Z</dcterms:created>
  <dcterms:modified xsi:type="dcterms:W3CDTF">2017-02-17T23:57:44Z</dcterms:modified>
</cp:coreProperties>
</file>