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pozo\Desktop\Andina\1er Trimestre\Responsabilidad Social Empresarial\Evaluación indicadores\Social\"/>
    </mc:Choice>
  </mc:AlternateContent>
  <bookViews>
    <workbookView xWindow="0" yWindow="0" windowWidth="19200" windowHeight="6936"/>
  </bookViews>
  <sheets>
    <sheet name="27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36" i="1"/>
  <c r="H35" i="1"/>
  <c r="F36" i="1" l="1"/>
  <c r="F37" i="1"/>
</calcChain>
</file>

<file path=xl/sharedStrings.xml><?xml version="1.0" encoding="utf-8"?>
<sst xmlns="http://schemas.openxmlformats.org/spreadsheetml/2006/main" count="102" uniqueCount="62">
  <si>
    <t>DIMENSIÓN SOCIAL</t>
  </si>
  <si>
    <t>SI</t>
  </si>
  <si>
    <t>Indicador</t>
  </si>
  <si>
    <t>27 Compromiso con el Desarrollo Profesional</t>
  </si>
  <si>
    <t>La empresa debe invertir en capacitación y desarrollo profesional de los empleados.</t>
  </si>
  <si>
    <t>NO</t>
  </si>
  <si>
    <t>CUMPLIMIENTO Y/0 TRATAMIENTO INICIAL</t>
  </si>
  <si>
    <t>Estadio</t>
  </si>
  <si>
    <t>Descripción</t>
  </si>
  <si>
    <t>Item</t>
  </si>
  <si>
    <t>Pregunta</t>
  </si>
  <si>
    <t>Calificación</t>
  </si>
  <si>
    <t>La empresa ofrece a los empleados actividades     de     capacitación     y formación   puntual,   relacionados con las operaciones de la empresa.</t>
  </si>
  <si>
    <t>27.1.1</t>
  </si>
  <si>
    <t>La  empresa  ofrece  a  los  empleados  entrenamiento  básico  para  la     realización  de  sus operaciones.</t>
  </si>
  <si>
    <t>27.1.2</t>
  </si>
  <si>
    <t>La empresa capacita a sus empleados para el ejercicio de la función designada.</t>
  </si>
  <si>
    <t>27.1.3</t>
  </si>
  <si>
    <t>La empresa contrata aprendices siguiendo la legislación específica para ello.</t>
  </si>
  <si>
    <t>INICIATIVAS Y PRÁCTICAS</t>
  </si>
  <si>
    <t>La     empresa     cuenta     con     una rutina           de           entrenamiento/ capacitación  que  busca  la  mejora de  la  productividad  e  incentiva  a los   empleados   a   perfeccionar   su capacitación.</t>
  </si>
  <si>
    <t>27.2.1</t>
  </si>
  <si>
    <t>La  empresa  mantiene  entrenamientos  regulares  buscando  mejorar  el  desempeño  de  sus empleados en las funciones actuales.</t>
  </si>
  <si>
    <t>27.2.2</t>
  </si>
  <si>
    <t>La  empresa  favorece  la  realización  de  cursos  externos  por  medio  de  compensación  del tiempo de trabajo.</t>
  </si>
  <si>
    <t>27.2.3</t>
  </si>
  <si>
    <t>La empresa ofrece programas que contribuyen a la erradicación del analfabetismo.</t>
  </si>
  <si>
    <t>POLÍTICAS, PROCEDIMIENTOS Y SISTEMAS DE GESTION</t>
  </si>
  <si>
    <t>La empresa adopta políticas que incentivan al desarrollo profesional y ofrece becas de estudio, promoviendo, así, un impacto positivo en la vida del trabajador. Además de eso, promueve la capacitación continua en todos los niveles.</t>
  </si>
  <si>
    <t>27.3.1</t>
  </si>
  <si>
    <t>La empresa cuenta con una política transparente y consolidada de becas de estudios.</t>
  </si>
  <si>
    <t>27.3.2</t>
  </si>
  <si>
    <t>La empresa provee entrenamientos específicos a pasantes.</t>
  </si>
  <si>
    <t>27.3.3</t>
  </si>
  <si>
    <t>La empresa ofrece entrenamiento para todos los niveles jerárquicos.</t>
  </si>
  <si>
    <t>27.3.4</t>
  </si>
  <si>
    <t>La empresa cuenta con un diagnóstico de las competencias desarrolladas por sus empleados y ofrece formación relacionada a la necesidad de desarrollo de cada uno.</t>
  </si>
  <si>
    <t>EFICIENCIA</t>
  </si>
  <si>
    <t>La  empresa  ofrece     incentivos  a los empleados para que adquieran más  conocimientos,  aumentando, así,  su  potencial  de  empleabilidad independientemente          de          la aplicación     que     puedan     dar     a ese   conocimiento   en   su   función actual.  Además  de  eso,  estimula  a la  cadena  de  abastecimiento  para que   ofrezca       entrenamientos   e incentivos.</t>
  </si>
  <si>
    <t>27.4.1</t>
  </si>
  <si>
    <t>La empresa ofrece entrenamiento a los empleados que estimulan su desarrollo profesional, además de las actividades actuales.</t>
  </si>
  <si>
    <t>27.4.2</t>
  </si>
  <si>
    <t>La empresa ofrece entrenamiento que busca el desarrollo personal de los empleados.</t>
  </si>
  <si>
    <t>27.4.3</t>
  </si>
  <si>
    <t>La empresa ofrece los beneficios de capacitación para los temporarios tercerizados.</t>
  </si>
  <si>
    <t>27.4.4</t>
  </si>
  <si>
    <t>La empresa ofrece entrenamiento para el desarrollo de liderazgos para la sustentabilidad.</t>
  </si>
  <si>
    <t>27.4.5</t>
  </si>
  <si>
    <t>La  empresa  estimula  a  su  cadena  de  abastecimiento  al  ofrecer  entrenamientos  a  los empleados.</t>
  </si>
  <si>
    <t>27.4.6</t>
  </si>
  <si>
    <t>Al finalizar el periodo referente al programa de pasantías , procura emplear a los pasantes en la propia empresa. Cuando eso no es posible, busca empleo para ellos en el mercado de trabajo relacionado.</t>
  </si>
  <si>
    <t>PROTAGONISMO</t>
  </si>
  <si>
    <t>La  empresa  es  un  referente  en  el mercado  por  sus  buenas  prácticas de           desarrollo           profesional, además  de  promover  y  motivar  el tratamiento   de   estas   cuestiones en la cadena de abastecimiento.</t>
  </si>
  <si>
    <t>27.5.1</t>
  </si>
  <si>
    <t>La empresa estimula al sector a involucrarse en el tema.</t>
  </si>
  <si>
    <t>27.5.2</t>
  </si>
  <si>
    <t>La empresa estimula a su cadena de abastecimiento a participar e involucrarse en el desarrollo de programas de perfeccionamiento profesional.</t>
  </si>
  <si>
    <t>27.5.3</t>
  </si>
  <si>
    <t>La  empresa  atrae  talentos  y  a  los  mejores  profesionales  debido  a  las  oportunidades  que ofrece en término de desarrollo profesional.</t>
  </si>
  <si>
    <t>RESULTADOS</t>
  </si>
  <si>
    <t>Total Preguntas</t>
  </si>
  <si>
    <t>Porcentaje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</si>
</sst>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9"/>
      <color rgb="FF212324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001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3" fillId="5" borderId="7" xfId="0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3" fillId="6" borderId="3" xfId="0" applyFont="1" applyFill="1" applyBorder="1" applyAlignment="1">
      <alignment vertical="center"/>
    </xf>
    <xf numFmtId="9" fontId="4" fillId="0" borderId="14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3" fillId="5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O37"/>
  <sheetViews>
    <sheetView tabSelected="1" zoomScaleNormal="100" workbookViewId="0">
      <selection activeCell="A38" sqref="A38:XFD39"/>
    </sheetView>
  </sheetViews>
  <sheetFormatPr defaultColWidth="11.5546875" defaultRowHeight="14.4" x14ac:dyDescent="0.3"/>
  <cols>
    <col min="1" max="3" width="11.5546875" style="3"/>
    <col min="4" max="4" width="6.88671875" style="1" bestFit="1" customWidth="1"/>
    <col min="5" max="5" width="36.6640625" style="1" customWidth="1"/>
    <col min="6" max="6" width="8.109375" style="2" customWidth="1"/>
    <col min="7" max="7" width="40.21875" style="1" customWidth="1"/>
    <col min="8" max="8" width="11.33203125" style="1" customWidth="1"/>
    <col min="9" max="14" width="11.5546875" style="3"/>
    <col min="15" max="15" width="0" style="3" hidden="1" customWidth="1"/>
    <col min="16" max="16384" width="11.5546875" style="3"/>
  </cols>
  <sheetData>
    <row r="1" spans="4:15" ht="15" thickBot="1" x14ac:dyDescent="0.35"/>
    <row r="2" spans="4:15" ht="25.2" customHeight="1" x14ac:dyDescent="0.3">
      <c r="D2" s="35" t="s">
        <v>0</v>
      </c>
      <c r="E2" s="36"/>
      <c r="F2" s="36"/>
      <c r="G2" s="36"/>
      <c r="H2" s="37"/>
      <c r="O2" s="3" t="s">
        <v>1</v>
      </c>
    </row>
    <row r="3" spans="4:15" ht="15.6" customHeight="1" x14ac:dyDescent="0.3">
      <c r="D3" s="38" t="s">
        <v>2</v>
      </c>
      <c r="E3" s="39"/>
      <c r="F3" s="40" t="s">
        <v>3</v>
      </c>
      <c r="G3" s="41"/>
      <c r="H3" s="42"/>
    </row>
    <row r="4" spans="4:15" ht="27.6" customHeight="1" x14ac:dyDescent="0.3">
      <c r="D4" s="43" t="s">
        <v>4</v>
      </c>
      <c r="E4" s="44"/>
      <c r="F4" s="44"/>
      <c r="G4" s="44"/>
      <c r="H4" s="45"/>
      <c r="O4" s="3" t="s">
        <v>5</v>
      </c>
    </row>
    <row r="5" spans="4:15" ht="15.6" customHeight="1" x14ac:dyDescent="0.3">
      <c r="D5" s="28" t="s">
        <v>6</v>
      </c>
      <c r="E5" s="29"/>
      <c r="F5" s="29"/>
      <c r="G5" s="29"/>
      <c r="H5" s="4"/>
    </row>
    <row r="6" spans="4:15" x14ac:dyDescent="0.3">
      <c r="D6" s="5" t="s">
        <v>7</v>
      </c>
      <c r="E6" s="6" t="s">
        <v>8</v>
      </c>
      <c r="F6" s="6" t="s">
        <v>9</v>
      </c>
      <c r="G6" s="6" t="s">
        <v>10</v>
      </c>
      <c r="H6" s="7" t="s">
        <v>11</v>
      </c>
    </row>
    <row r="7" spans="4:15" ht="36" customHeight="1" x14ac:dyDescent="0.3">
      <c r="D7" s="32">
        <v>1</v>
      </c>
      <c r="E7" s="33" t="s">
        <v>12</v>
      </c>
      <c r="F7" s="8" t="s">
        <v>13</v>
      </c>
      <c r="G7" s="9" t="s">
        <v>14</v>
      </c>
      <c r="H7" s="10" t="s">
        <v>1</v>
      </c>
    </row>
    <row r="8" spans="4:15" ht="36" customHeight="1" x14ac:dyDescent="0.3">
      <c r="D8" s="46"/>
      <c r="E8" s="47"/>
      <c r="F8" s="8" t="s">
        <v>15</v>
      </c>
      <c r="G8" s="9" t="s">
        <v>16</v>
      </c>
      <c r="H8" s="10" t="s">
        <v>1</v>
      </c>
    </row>
    <row r="9" spans="4:15" ht="36" customHeight="1" x14ac:dyDescent="0.3">
      <c r="D9" s="46"/>
      <c r="E9" s="47"/>
      <c r="F9" s="8" t="s">
        <v>17</v>
      </c>
      <c r="G9" s="9" t="s">
        <v>18</v>
      </c>
      <c r="H9" s="10" t="s">
        <v>1</v>
      </c>
    </row>
    <row r="10" spans="4:15" ht="15.6" customHeight="1" x14ac:dyDescent="0.3">
      <c r="D10" s="28" t="s">
        <v>19</v>
      </c>
      <c r="E10" s="29"/>
      <c r="F10" s="29"/>
      <c r="G10" s="29"/>
      <c r="H10" s="34"/>
    </row>
    <row r="11" spans="4:15" x14ac:dyDescent="0.3">
      <c r="D11" s="11" t="s">
        <v>7</v>
      </c>
      <c r="E11" s="12" t="s">
        <v>8</v>
      </c>
      <c r="F11" s="12" t="s">
        <v>9</v>
      </c>
      <c r="G11" s="12" t="s">
        <v>10</v>
      </c>
      <c r="H11" s="10"/>
    </row>
    <row r="12" spans="4:15" ht="36" customHeight="1" x14ac:dyDescent="0.3">
      <c r="D12" s="30">
        <v>2</v>
      </c>
      <c r="E12" s="31" t="s">
        <v>20</v>
      </c>
      <c r="F12" s="8" t="s">
        <v>21</v>
      </c>
      <c r="G12" s="13" t="s">
        <v>22</v>
      </c>
      <c r="H12" s="10" t="s">
        <v>1</v>
      </c>
    </row>
    <row r="13" spans="4:15" ht="36" customHeight="1" x14ac:dyDescent="0.3">
      <c r="D13" s="30"/>
      <c r="E13" s="31"/>
      <c r="F13" s="8" t="s">
        <v>23</v>
      </c>
      <c r="G13" s="13" t="s">
        <v>24</v>
      </c>
      <c r="H13" s="10" t="s">
        <v>1</v>
      </c>
    </row>
    <row r="14" spans="4:15" ht="36" customHeight="1" x14ac:dyDescent="0.3">
      <c r="D14" s="30"/>
      <c r="E14" s="31"/>
      <c r="F14" s="8" t="s">
        <v>25</v>
      </c>
      <c r="G14" s="13" t="s">
        <v>26</v>
      </c>
      <c r="H14" s="10" t="s">
        <v>5</v>
      </c>
    </row>
    <row r="15" spans="4:15" ht="15.6" customHeight="1" x14ac:dyDescent="0.3">
      <c r="D15" s="28" t="s">
        <v>27</v>
      </c>
      <c r="E15" s="29"/>
      <c r="F15" s="29"/>
      <c r="G15" s="29"/>
      <c r="H15" s="4"/>
    </row>
    <row r="16" spans="4:15" x14ac:dyDescent="0.3">
      <c r="D16" s="11" t="s">
        <v>7</v>
      </c>
      <c r="E16" s="12" t="s">
        <v>8</v>
      </c>
      <c r="F16" s="12" t="s">
        <v>9</v>
      </c>
      <c r="G16" s="12" t="s">
        <v>10</v>
      </c>
      <c r="H16" s="7" t="s">
        <v>11</v>
      </c>
    </row>
    <row r="17" spans="4:8" ht="37.799999999999997" customHeight="1" x14ac:dyDescent="0.3">
      <c r="D17" s="30">
        <v>3</v>
      </c>
      <c r="E17" s="31" t="s">
        <v>28</v>
      </c>
      <c r="F17" s="8" t="s">
        <v>29</v>
      </c>
      <c r="G17" s="13" t="s">
        <v>30</v>
      </c>
      <c r="H17" s="10" t="s">
        <v>5</v>
      </c>
    </row>
    <row r="18" spans="4:8" ht="37.799999999999997" customHeight="1" x14ac:dyDescent="0.3">
      <c r="D18" s="30"/>
      <c r="E18" s="31"/>
      <c r="F18" s="8" t="s">
        <v>31</v>
      </c>
      <c r="G18" s="14" t="s">
        <v>32</v>
      </c>
      <c r="H18" s="10" t="s">
        <v>5</v>
      </c>
    </row>
    <row r="19" spans="4:8" ht="37.799999999999997" customHeight="1" x14ac:dyDescent="0.3">
      <c r="D19" s="30"/>
      <c r="E19" s="31"/>
      <c r="F19" s="8" t="s">
        <v>33</v>
      </c>
      <c r="G19" s="14" t="s">
        <v>34</v>
      </c>
      <c r="H19" s="10" t="s">
        <v>1</v>
      </c>
    </row>
    <row r="20" spans="4:8" ht="37.799999999999997" customHeight="1" x14ac:dyDescent="0.3">
      <c r="D20" s="30"/>
      <c r="E20" s="31"/>
      <c r="F20" s="8" t="s">
        <v>35</v>
      </c>
      <c r="G20" s="14" t="s">
        <v>36</v>
      </c>
      <c r="H20" s="10" t="s">
        <v>5</v>
      </c>
    </row>
    <row r="21" spans="4:8" ht="15.6" customHeight="1" x14ac:dyDescent="0.3">
      <c r="D21" s="28" t="s">
        <v>37</v>
      </c>
      <c r="E21" s="29"/>
      <c r="F21" s="29"/>
      <c r="G21" s="29"/>
      <c r="H21" s="4"/>
    </row>
    <row r="22" spans="4:8" x14ac:dyDescent="0.3">
      <c r="D22" s="11" t="s">
        <v>7</v>
      </c>
      <c r="E22" s="12" t="s">
        <v>8</v>
      </c>
      <c r="F22" s="12" t="s">
        <v>9</v>
      </c>
      <c r="G22" s="12" t="s">
        <v>10</v>
      </c>
      <c r="H22" s="7" t="s">
        <v>11</v>
      </c>
    </row>
    <row r="23" spans="4:8" ht="35.4" customHeight="1" x14ac:dyDescent="0.3">
      <c r="D23" s="30">
        <v>4</v>
      </c>
      <c r="E23" s="31" t="s">
        <v>38</v>
      </c>
      <c r="F23" s="8" t="s">
        <v>39</v>
      </c>
      <c r="G23" s="14" t="s">
        <v>40</v>
      </c>
      <c r="H23" s="10" t="s">
        <v>1</v>
      </c>
    </row>
    <row r="24" spans="4:8" ht="35.4" customHeight="1" x14ac:dyDescent="0.3">
      <c r="D24" s="30"/>
      <c r="E24" s="31"/>
      <c r="F24" s="8" t="s">
        <v>41</v>
      </c>
      <c r="G24" s="14" t="s">
        <v>42</v>
      </c>
      <c r="H24" s="10" t="s">
        <v>5</v>
      </c>
    </row>
    <row r="25" spans="4:8" ht="35.4" customHeight="1" x14ac:dyDescent="0.3">
      <c r="D25" s="30"/>
      <c r="E25" s="31"/>
      <c r="F25" s="8" t="s">
        <v>43</v>
      </c>
      <c r="G25" s="14" t="s">
        <v>44</v>
      </c>
      <c r="H25" s="10" t="s">
        <v>5</v>
      </c>
    </row>
    <row r="26" spans="4:8" ht="35.4" customHeight="1" x14ac:dyDescent="0.3">
      <c r="D26" s="30"/>
      <c r="E26" s="31"/>
      <c r="F26" s="8" t="s">
        <v>45</v>
      </c>
      <c r="G26" s="14" t="s">
        <v>46</v>
      </c>
      <c r="H26" s="10" t="s">
        <v>5</v>
      </c>
    </row>
    <row r="27" spans="4:8" ht="35.4" customHeight="1" x14ac:dyDescent="0.3">
      <c r="D27" s="30"/>
      <c r="E27" s="31"/>
      <c r="F27" s="8" t="s">
        <v>47</v>
      </c>
      <c r="G27" s="14" t="s">
        <v>48</v>
      </c>
      <c r="H27" s="10" t="s">
        <v>5</v>
      </c>
    </row>
    <row r="28" spans="4:8" ht="48" x14ac:dyDescent="0.3">
      <c r="D28" s="30"/>
      <c r="E28" s="31"/>
      <c r="F28" s="8" t="s">
        <v>49</v>
      </c>
      <c r="G28" s="14" t="s">
        <v>50</v>
      </c>
      <c r="H28" s="10" t="s">
        <v>1</v>
      </c>
    </row>
    <row r="29" spans="4:8" ht="15.6" customHeight="1" x14ac:dyDescent="0.3">
      <c r="D29" s="28" t="s">
        <v>51</v>
      </c>
      <c r="E29" s="29"/>
      <c r="F29" s="29"/>
      <c r="G29" s="29"/>
      <c r="H29" s="4"/>
    </row>
    <row r="30" spans="4:8" x14ac:dyDescent="0.3">
      <c r="D30" s="11" t="s">
        <v>7</v>
      </c>
      <c r="E30" s="12" t="s">
        <v>8</v>
      </c>
      <c r="F30" s="12" t="s">
        <v>9</v>
      </c>
      <c r="G30" s="12" t="s">
        <v>10</v>
      </c>
      <c r="H30" s="7" t="s">
        <v>11</v>
      </c>
    </row>
    <row r="31" spans="4:8" ht="36" customHeight="1" x14ac:dyDescent="0.3">
      <c r="D31" s="30">
        <v>5</v>
      </c>
      <c r="E31" s="31" t="s">
        <v>52</v>
      </c>
      <c r="F31" s="8" t="s">
        <v>53</v>
      </c>
      <c r="G31" s="14" t="s">
        <v>54</v>
      </c>
      <c r="H31" s="10" t="s">
        <v>5</v>
      </c>
    </row>
    <row r="32" spans="4:8" ht="36" customHeight="1" x14ac:dyDescent="0.3">
      <c r="D32" s="32"/>
      <c r="E32" s="33"/>
      <c r="F32" s="8" t="s">
        <v>55</v>
      </c>
      <c r="G32" s="15" t="s">
        <v>56</v>
      </c>
      <c r="H32" s="16" t="s">
        <v>5</v>
      </c>
    </row>
    <row r="33" spans="4:8" ht="36" customHeight="1" thickBot="1" x14ac:dyDescent="0.35">
      <c r="D33" s="32"/>
      <c r="E33" s="33"/>
      <c r="F33" s="8" t="s">
        <v>57</v>
      </c>
      <c r="G33" s="15" t="s">
        <v>58</v>
      </c>
      <c r="H33" s="16" t="s">
        <v>1</v>
      </c>
    </row>
    <row r="34" spans="4:8" ht="21" customHeight="1" x14ac:dyDescent="0.3">
      <c r="D34" s="20" t="s">
        <v>59</v>
      </c>
      <c r="E34" s="21"/>
      <c r="F34" s="21"/>
      <c r="G34" s="21"/>
      <c r="H34" s="17"/>
    </row>
    <row r="35" spans="4:8" ht="16.2" customHeight="1" x14ac:dyDescent="0.3">
      <c r="D35" s="22" t="s">
        <v>60</v>
      </c>
      <c r="E35" s="23"/>
      <c r="F35" s="18">
        <v>1</v>
      </c>
      <c r="G35" s="18"/>
      <c r="H35" s="10">
        <f>COUNTIF(H7:H33,H36)+COUNTIF(H7:H33,H37)</f>
        <v>19</v>
      </c>
    </row>
    <row r="36" spans="4:8" ht="16.2" customHeight="1" x14ac:dyDescent="0.3">
      <c r="D36" s="24" t="s">
        <v>61</v>
      </c>
      <c r="E36" s="25"/>
      <c r="F36" s="19">
        <f>G36*F35/H35</f>
        <v>0.47368421052631576</v>
      </c>
      <c r="G36" s="8">
        <f>COUNTIF(H7:H33,H36)</f>
        <v>9</v>
      </c>
      <c r="H36" s="10" t="s">
        <v>1</v>
      </c>
    </row>
    <row r="37" spans="4:8" ht="16.2" customHeight="1" x14ac:dyDescent="0.3">
      <c r="D37" s="26"/>
      <c r="E37" s="27"/>
      <c r="F37" s="19">
        <f>G37*F35/H35</f>
        <v>0.52631578947368418</v>
      </c>
      <c r="G37" s="8">
        <f>COUNTIF(H7:H33,H37)</f>
        <v>10</v>
      </c>
      <c r="H37" s="10" t="s">
        <v>5</v>
      </c>
    </row>
  </sheetData>
  <mergeCells count="22">
    <mergeCell ref="D7:D9"/>
    <mergeCell ref="E7:E9"/>
    <mergeCell ref="D2:H2"/>
    <mergeCell ref="D3:E3"/>
    <mergeCell ref="F3:H3"/>
    <mergeCell ref="D4:H4"/>
    <mergeCell ref="D5:G5"/>
    <mergeCell ref="D10:H10"/>
    <mergeCell ref="D12:D14"/>
    <mergeCell ref="E12:E14"/>
    <mergeCell ref="D15:G15"/>
    <mergeCell ref="D17:D20"/>
    <mergeCell ref="E17:E20"/>
    <mergeCell ref="D21:G21"/>
    <mergeCell ref="D23:D28"/>
    <mergeCell ref="E23:E28"/>
    <mergeCell ref="D29:G29"/>
    <mergeCell ref="D31:D33"/>
    <mergeCell ref="E31:E33"/>
    <mergeCell ref="D34:G34"/>
    <mergeCell ref="D35:E35"/>
    <mergeCell ref="D36:E37"/>
  </mergeCells>
  <conditionalFormatting sqref="F36:F37">
    <cfRule type="colorScale" priority="1">
      <colorScale>
        <cfvo type="min"/>
        <cfvo type="max"/>
        <color rgb="FFFF7128"/>
        <color rgb="FF92D050"/>
      </colorScale>
    </cfRule>
    <cfRule type="colorScale" priority="2">
      <colorScale>
        <cfvo type="min"/>
        <cfvo type="max"/>
        <color rgb="FFFF7128"/>
        <color theme="9"/>
      </colorScale>
    </cfRule>
  </conditionalFormatting>
  <dataValidations count="1">
    <dataValidation type="list" allowBlank="1" showInputMessage="1" showErrorMessage="1" sqref="H31:H33 H17:H20 H23:H28 H7:H9 H11:H14">
      <formula1>$O$2:$O$4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Pozo, Irma</cp:lastModifiedBy>
  <dcterms:created xsi:type="dcterms:W3CDTF">2020-11-09T02:53:40Z</dcterms:created>
  <dcterms:modified xsi:type="dcterms:W3CDTF">2020-11-18T00:43:31Z</dcterms:modified>
</cp:coreProperties>
</file>